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Misc stuff\El_Paso_Bird_Counts\CS_CBC\CS CBC 2022 Data and Info\"/>
    </mc:Choice>
  </mc:AlternateContent>
  <xr:revisionPtr revIDLastSave="0" documentId="13_ncr:1_{A9A08CF1-8E6A-4CBE-91DA-4C1745D0AF44}" xr6:coauthVersionLast="47" xr6:coauthVersionMax="47" xr10:uidLastSave="{00000000-0000-0000-0000-000000000000}"/>
  <bookViews>
    <workbookView xWindow="-108" yWindow="-108" windowWidth="23256" windowHeight="12456" xr2:uid="{5FDAD052-5E79-4F10-8D8C-2AA06ED3C6B0}"/>
  </bookViews>
  <sheets>
    <sheet name="2022 CBC Results" sheetId="2" r:id="rId1"/>
    <sheet name="Count Area Number Key " sheetId="3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51" i="2" l="1"/>
  <c r="AF118" i="2"/>
  <c r="AF119" i="2"/>
  <c r="AF120" i="2"/>
  <c r="AF121" i="2"/>
  <c r="AF122" i="2"/>
  <c r="AF123" i="2"/>
  <c r="AF124" i="2"/>
  <c r="AF125" i="2"/>
  <c r="AF126" i="2"/>
  <c r="AF127" i="2"/>
  <c r="AF128" i="2"/>
  <c r="AF129" i="2"/>
  <c r="AF106" i="2"/>
  <c r="AF107" i="2"/>
  <c r="AF108" i="2"/>
  <c r="AF109" i="2"/>
  <c r="AF110" i="2"/>
  <c r="AF111" i="2"/>
  <c r="AF112" i="2"/>
  <c r="AF113" i="2"/>
  <c r="AF114" i="2"/>
  <c r="AF115" i="2"/>
  <c r="AF81" i="2"/>
  <c r="AF82" i="2"/>
  <c r="AF83" i="2"/>
  <c r="AF84" i="2"/>
  <c r="AF85" i="2"/>
  <c r="AF86" i="2"/>
  <c r="AF87" i="2"/>
  <c r="AF88" i="2"/>
  <c r="AF89" i="2"/>
  <c r="AF90" i="2"/>
  <c r="AF91" i="2"/>
  <c r="AF92" i="2"/>
  <c r="AF93" i="2"/>
  <c r="AF94" i="2"/>
  <c r="AF95" i="2"/>
  <c r="AF96" i="2"/>
  <c r="AF97" i="2"/>
  <c r="AF98" i="2"/>
  <c r="AF99" i="2"/>
  <c r="AF100" i="2"/>
  <c r="AF59" i="2"/>
  <c r="AF60" i="2"/>
  <c r="AF61" i="2"/>
  <c r="AF62" i="2"/>
  <c r="AF63" i="2"/>
  <c r="AF64" i="2"/>
  <c r="AF65" i="2"/>
  <c r="AF67" i="2"/>
  <c r="AF68" i="2"/>
  <c r="AF69" i="2"/>
  <c r="AF70" i="2"/>
  <c r="AF71" i="2"/>
  <c r="AF72" i="2"/>
  <c r="AF73" i="2"/>
  <c r="AF74" i="2"/>
  <c r="AF75" i="2"/>
  <c r="AF76" i="2"/>
  <c r="AF77" i="2"/>
  <c r="AF78" i="2"/>
  <c r="AF79" i="2"/>
  <c r="AF80" i="2"/>
  <c r="AF47" i="2"/>
  <c r="AF48" i="2"/>
  <c r="AF49" i="2"/>
  <c r="AF50" i="2"/>
  <c r="AF52" i="2"/>
  <c r="AF53" i="2"/>
  <c r="AF54" i="2"/>
  <c r="AF55" i="2"/>
  <c r="AF56" i="2"/>
  <c r="AF29" i="2"/>
  <c r="AF30" i="2"/>
  <c r="AF31" i="2"/>
  <c r="AF32" i="2"/>
  <c r="AF33" i="2"/>
  <c r="AF34" i="2"/>
  <c r="AF35" i="2"/>
  <c r="AF36" i="2"/>
  <c r="AF37" i="2"/>
  <c r="AF38" i="2"/>
  <c r="AF39" i="2"/>
  <c r="AF40" i="2"/>
  <c r="AF41" i="2"/>
  <c r="AF42" i="2"/>
  <c r="AF43" i="2"/>
  <c r="AF44" i="2"/>
  <c r="AF45" i="2"/>
  <c r="AF46" i="2"/>
  <c r="AF3" i="2"/>
  <c r="AF5" i="2"/>
  <c r="AF6" i="2"/>
  <c r="AF7" i="2"/>
  <c r="AF8" i="2"/>
  <c r="AF9" i="2"/>
  <c r="AF10" i="2"/>
  <c r="AF11" i="2"/>
  <c r="AF12" i="2"/>
  <c r="AF13" i="2"/>
  <c r="AF14" i="2"/>
  <c r="AF15" i="2"/>
  <c r="AF16" i="2"/>
  <c r="AF17" i="2"/>
  <c r="AF18" i="2"/>
  <c r="AF19" i="2"/>
  <c r="AF20" i="2"/>
  <c r="AF21" i="2"/>
  <c r="AF22" i="2"/>
  <c r="AF23" i="2"/>
  <c r="AF24" i="2"/>
  <c r="AF25" i="2"/>
  <c r="AF26" i="2"/>
  <c r="AF27" i="2"/>
  <c r="AF28" i="2"/>
  <c r="G132" i="2"/>
  <c r="H132" i="2"/>
  <c r="F132" i="2"/>
  <c r="AF2" i="2"/>
  <c r="C132" i="2"/>
  <c r="D132" i="2"/>
  <c r="E132" i="2"/>
  <c r="I132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AD132" i="2"/>
  <c r="AE132" i="2"/>
  <c r="B132" i="2"/>
  <c r="AF143" i="2"/>
  <c r="AF142" i="2"/>
  <c r="AF141" i="2"/>
  <c r="AF140" i="2"/>
  <c r="AF139" i="2"/>
  <c r="AF138" i="2"/>
  <c r="AF135" i="2"/>
  <c r="AF132" i="2"/>
  <c r="AF117" i="2"/>
  <c r="AF105" i="2"/>
  <c r="AF104" i="2"/>
  <c r="AF103" i="2"/>
  <c r="AF102" i="2"/>
  <c r="AF101" i="2"/>
  <c r="AF58" i="2"/>
</calcChain>
</file>

<file path=xl/sharedStrings.xml><?xml version="1.0" encoding="utf-8"?>
<sst xmlns="http://schemas.openxmlformats.org/spreadsheetml/2006/main" count="315" uniqueCount="250">
  <si>
    <t>Area 1a</t>
  </si>
  <si>
    <t>1b</t>
  </si>
  <si>
    <t>4a</t>
  </si>
  <si>
    <t>4b</t>
  </si>
  <si>
    <t>6a</t>
  </si>
  <si>
    <t>6b</t>
  </si>
  <si>
    <t>8a</t>
  </si>
  <si>
    <t>8b</t>
  </si>
  <si>
    <t>8c</t>
  </si>
  <si>
    <t>10a</t>
  </si>
  <si>
    <t>10b</t>
  </si>
  <si>
    <t>12a</t>
  </si>
  <si>
    <t>12b</t>
  </si>
  <si>
    <t>12c</t>
  </si>
  <si>
    <t>12d</t>
  </si>
  <si>
    <t>12e</t>
  </si>
  <si>
    <t>13a</t>
  </si>
  <si>
    <t>13b</t>
  </si>
  <si>
    <t>13c</t>
  </si>
  <si>
    <t>13d</t>
  </si>
  <si>
    <t>13e</t>
  </si>
  <si>
    <t>14a</t>
  </si>
  <si>
    <t>14b</t>
  </si>
  <si>
    <t>14c</t>
  </si>
  <si>
    <t>Total</t>
  </si>
  <si>
    <t>Ross's Goose</t>
  </si>
  <si>
    <t>Greater White-fronted Goose</t>
  </si>
  <si>
    <t>Cackling Goose</t>
  </si>
  <si>
    <t>Cackling/Canada Goose</t>
  </si>
  <si>
    <t>Wood Duck</t>
  </si>
  <si>
    <t>Northern Shoveler</t>
  </si>
  <si>
    <t>Gadwall</t>
  </si>
  <si>
    <t xml:space="preserve">American Wigeon </t>
  </si>
  <si>
    <t>Mallard</t>
  </si>
  <si>
    <t>Northern Pintail</t>
  </si>
  <si>
    <t>Green-winged Teal</t>
  </si>
  <si>
    <t>Canvasback</t>
  </si>
  <si>
    <t>Redhead</t>
  </si>
  <si>
    <t>Ring-necked Duck</t>
  </si>
  <si>
    <t>Lesser Scaup</t>
  </si>
  <si>
    <t>Bufflehead</t>
  </si>
  <si>
    <t>Common Goldeneye</t>
  </si>
  <si>
    <t>Hooded Merganser</t>
  </si>
  <si>
    <t>Common Merganser</t>
  </si>
  <si>
    <t>Ruddy Duck</t>
  </si>
  <si>
    <t>Scaled Quail</t>
  </si>
  <si>
    <t>Wild Turkey</t>
  </si>
  <si>
    <t>Pied-billed Grebe</t>
  </si>
  <si>
    <t>Rock Pigeon</t>
  </si>
  <si>
    <t>Eurasian Collared-Dove</t>
  </si>
  <si>
    <t>White-winged Dove</t>
  </si>
  <si>
    <t>Mourning Dove</t>
  </si>
  <si>
    <t>Virginia Rail</t>
  </si>
  <si>
    <t>American Coot</t>
  </si>
  <si>
    <t>Killdeer</t>
  </si>
  <si>
    <t>Wilson's Snipe</t>
  </si>
  <si>
    <t>Ring-billed Gull</t>
  </si>
  <si>
    <t>California Gull</t>
  </si>
  <si>
    <t>Herring Gull</t>
  </si>
  <si>
    <t xml:space="preserve">    Gull sp.</t>
  </si>
  <si>
    <t>Great Blue Heron</t>
  </si>
  <si>
    <t>Northern Harrier</t>
  </si>
  <si>
    <t>Sharp-shinned Hawk</t>
  </si>
  <si>
    <t xml:space="preserve">Cooper's Hawk </t>
  </si>
  <si>
    <t>Northern Goshawk</t>
  </si>
  <si>
    <t>Red-tailed Hawk</t>
  </si>
  <si>
    <t xml:space="preserve">    Harlan's Hawk</t>
  </si>
  <si>
    <t>Rough-legged Hawk</t>
  </si>
  <si>
    <t>Ferruginous Hawk</t>
  </si>
  <si>
    <t xml:space="preserve">    Buteo sp.</t>
  </si>
  <si>
    <t>Great Horned Owl</t>
  </si>
  <si>
    <t>Belted Kingfisher</t>
  </si>
  <si>
    <t>Yellow-bellied Sapsucker</t>
  </si>
  <si>
    <t>Am. Three-toed Woodpecker</t>
  </si>
  <si>
    <t>Downy Woodpecker</t>
  </si>
  <si>
    <t>Hairy Woodpecker</t>
  </si>
  <si>
    <t>Northern Flicker</t>
  </si>
  <si>
    <t xml:space="preserve">    red-shafted</t>
  </si>
  <si>
    <t xml:space="preserve">    intergrade</t>
  </si>
  <si>
    <t>American Kestrel</t>
  </si>
  <si>
    <t>Merlin</t>
  </si>
  <si>
    <t xml:space="preserve">Prairie Falcon </t>
  </si>
  <si>
    <t>Loggerhead Shrike</t>
  </si>
  <si>
    <t>Northern Shrike</t>
  </si>
  <si>
    <t>Steller's Jay</t>
  </si>
  <si>
    <t>Blue Jay</t>
  </si>
  <si>
    <t>Woodhouse's Scrub-Jay</t>
  </si>
  <si>
    <t>Clark's Nutcracker</t>
  </si>
  <si>
    <t>Black-billed Magpie</t>
  </si>
  <si>
    <t>American Crow</t>
  </si>
  <si>
    <t>Common Raven</t>
  </si>
  <si>
    <t>Horned Lark</t>
  </si>
  <si>
    <t>Black-capped Chickadee</t>
  </si>
  <si>
    <t>Mountain Chickadee</t>
  </si>
  <si>
    <t xml:space="preserve">    Chickadee sp.</t>
  </si>
  <si>
    <t>Juniper Titmouse</t>
  </si>
  <si>
    <t>Bushtit</t>
  </si>
  <si>
    <t>Red-breasted Nuthatch</t>
  </si>
  <si>
    <t>White-breasted Nuthatch</t>
  </si>
  <si>
    <t xml:space="preserve">    "Interior West" group</t>
  </si>
  <si>
    <t>Pygmy Nuthatch</t>
  </si>
  <si>
    <t>Brown Creeper</t>
  </si>
  <si>
    <t>Canyon Wren</t>
  </si>
  <si>
    <t>American Dipper</t>
  </si>
  <si>
    <t>Golden-crowned Kinglet</t>
  </si>
  <si>
    <t>Ruby-crowned Kinglet</t>
  </si>
  <si>
    <t>Western Bluebird</t>
  </si>
  <si>
    <t>Mountain Bluebird</t>
  </si>
  <si>
    <t>Townsend's Solitaire</t>
  </si>
  <si>
    <t>American Robin</t>
  </si>
  <si>
    <t>European Starling</t>
  </si>
  <si>
    <t>Cedar Waxwing</t>
  </si>
  <si>
    <t>House Sparrow</t>
  </si>
  <si>
    <t>American Pipit</t>
  </si>
  <si>
    <t>Evening Grosbeak</t>
  </si>
  <si>
    <t>House Finch</t>
  </si>
  <si>
    <t>Cassin's Finch</t>
  </si>
  <si>
    <t>Pine Siskin</t>
  </si>
  <si>
    <t>Lesser Goldfinch</t>
  </si>
  <si>
    <t>American Goldfinch</t>
  </si>
  <si>
    <t xml:space="preserve">    Finch sp.</t>
  </si>
  <si>
    <t>Spotted Towhee</t>
  </si>
  <si>
    <t>Canyon Towhee</t>
  </si>
  <si>
    <t>American Tree Sparrow</t>
  </si>
  <si>
    <t>Song Sparrow</t>
  </si>
  <si>
    <t>White-throated Sparrow</t>
  </si>
  <si>
    <t>Harris's Sparrow</t>
  </si>
  <si>
    <t>White-crowned Sparrow</t>
  </si>
  <si>
    <t>Dark-eyed Junco</t>
  </si>
  <si>
    <t xml:space="preserve">    --Slate-colored</t>
  </si>
  <si>
    <t xml:space="preserve">    --Cassiar</t>
  </si>
  <si>
    <t xml:space="preserve">    --White-winged</t>
  </si>
  <si>
    <t xml:space="preserve">    --Oregon</t>
  </si>
  <si>
    <t xml:space="preserve">    --Pink-sided</t>
  </si>
  <si>
    <t xml:space="preserve">    --Gray-headed</t>
  </si>
  <si>
    <t>Western Meadowlark</t>
  </si>
  <si>
    <t>Red-winged Blackbird</t>
  </si>
  <si>
    <t>Brewer's Blackbird</t>
  </si>
  <si>
    <t>Great-tailed Grackle</t>
  </si>
  <si>
    <t>Yellow-rumped Warbler</t>
  </si>
  <si>
    <t>Total by Area</t>
  </si>
  <si>
    <t>Total Species</t>
  </si>
  <si>
    <t>No. of Observers</t>
  </si>
  <si>
    <t>No. of Parties</t>
  </si>
  <si>
    <t>No. of Feeder Watchers</t>
  </si>
  <si>
    <t>No. of Foot Miles</t>
  </si>
  <si>
    <t>No. of Foot Hours</t>
  </si>
  <si>
    <t>No. of Car Miles</t>
  </si>
  <si>
    <t>No. of Car Hours</t>
  </si>
  <si>
    <t>No. of Feeder Hours</t>
  </si>
  <si>
    <t>No. of Owling Hours</t>
  </si>
  <si>
    <t>cw = count week</t>
  </si>
  <si>
    <t>Area 12d (Crystal Park) - Don Meyer</t>
  </si>
  <si>
    <t>Area #</t>
  </si>
  <si>
    <t>Description</t>
  </si>
  <si>
    <t>1a</t>
  </si>
  <si>
    <t>Palmer Park and surroundings</t>
  </si>
  <si>
    <t>Stratton Meadows, Cheyenne Meadows, Quail Lake, Doubletree Pond, and surroundings</t>
  </si>
  <si>
    <t>Memorial Park, Evergreen Cemetery, Valley Hi, South Shooks Run, downtown Colorado Springs</t>
  </si>
  <si>
    <t>CS Airport, Peterson AFB, and surroundings</t>
  </si>
  <si>
    <t>Shriners Mule Ranch, Venetucci Farm, Pinello Ranch</t>
  </si>
  <si>
    <t>Fountain Valley School, Big Johnson Reservoir, Security-Widefield</t>
  </si>
  <si>
    <t>Fountain Creek from Venetucci Farm to Willow Springs Ponds</t>
  </si>
  <si>
    <t>Fort Carson</t>
  </si>
  <si>
    <t>Country Club of Colorado, Broadmoor Bluffs, and surroundings</t>
  </si>
  <si>
    <t>Cheyenne Mountain State Park</t>
  </si>
  <si>
    <t>Rock Creek Canyon</t>
  </si>
  <si>
    <t>Bear Creek Regional Park</t>
  </si>
  <si>
    <t>Broadmoor and Lower Skyway neighborhoods</t>
  </si>
  <si>
    <t>Red Rock Canyon Open Space</t>
  </si>
  <si>
    <t>Bott and Gold Hill Mesa neighborhoods</t>
  </si>
  <si>
    <t>Crystal Park neighborhood</t>
  </si>
  <si>
    <t>Bear Creek Canyon and Section 16/Palmer Loop</t>
  </si>
  <si>
    <t>Garden of the Gods</t>
  </si>
  <si>
    <t>Glen Eyrie</t>
  </si>
  <si>
    <t>Cedar Heights neighborhood</t>
  </si>
  <si>
    <t>Old Colorado City/Westside</t>
  </si>
  <si>
    <t>Holland Park, Douglas Creek Open Space, Sinton Pond, Pikeview Reservoir, and surroundings</t>
  </si>
  <si>
    <t xml:space="preserve">Austin Bluffs Open Space, Union Meadows Open Space, UCCS, Cragmor, Garden Ranch, and surroundings </t>
  </si>
  <si>
    <t>Sondermann Park, Mesa Valley Open Space, and surroundings</t>
  </si>
  <si>
    <t>Manitou Springs (east), Pleasant Valley, Westside neighborhoods</t>
  </si>
  <si>
    <t>Canada Goose</t>
  </si>
  <si>
    <t>cw</t>
  </si>
  <si>
    <t>Area 4b (CS Airport/Peterson AFB) - Jeannie Mitchell, Ron Mitchell, Cecile Lee, Suke Lee</t>
  </si>
  <si>
    <r>
      <t xml:space="preserve">      </t>
    </r>
    <r>
      <rPr>
        <b/>
        <sz val="10"/>
        <rFont val="Arial MT"/>
      </rPr>
      <t>Feeder Watchers:</t>
    </r>
    <r>
      <rPr>
        <sz val="10"/>
        <rFont val="Arial MT"/>
        <family val="2"/>
      </rPr>
      <t xml:space="preserve"> Marsha Garcia</t>
    </r>
  </si>
  <si>
    <t>Say's Phoebe</t>
  </si>
  <si>
    <t>Area 12c (Bott/Gold Hill Mesa) - Patty Lovekin, Jon Lovekin</t>
  </si>
  <si>
    <r>
      <t xml:space="preserve">      </t>
    </r>
    <r>
      <rPr>
        <b/>
        <sz val="10"/>
        <rFont val="Arial MT"/>
      </rPr>
      <t>Feeder Watchers:</t>
    </r>
    <r>
      <rPr>
        <sz val="10"/>
        <rFont val="Arial MT"/>
        <family val="2"/>
      </rPr>
      <t xml:space="preserve"> Joan Schulz, Dutch Schulz</t>
    </r>
  </si>
  <si>
    <r>
      <rPr>
        <b/>
        <sz val="10"/>
        <rFont val="Arial MT"/>
      </rPr>
      <t>Temperature:</t>
    </r>
    <r>
      <rPr>
        <sz val="10"/>
        <rFont val="Arial MT"/>
        <family val="2"/>
      </rPr>
      <t xml:space="preserve">  Low: 5 F,  High: 42 F</t>
    </r>
  </si>
  <si>
    <t>Area 8c (Rock Creek Canyon) - Sue Riffe, Edward Landi</t>
  </si>
  <si>
    <t>Area 3 (Stratton Meadows) - Edward Landi, Sue Riffe</t>
  </si>
  <si>
    <t>Area 4a (Memorial Park/Evergreen Cemetery/S. Shooks Run/Valley Hi) - Tanja Britton, David Tonnessen</t>
  </si>
  <si>
    <r>
      <t xml:space="preserve">      </t>
    </r>
    <r>
      <rPr>
        <b/>
        <sz val="10"/>
        <rFont val="Arial MT"/>
      </rPr>
      <t>Feeder Watchers:</t>
    </r>
    <r>
      <rPr>
        <sz val="10"/>
        <rFont val="Arial MT"/>
        <family val="2"/>
      </rPr>
      <t xml:space="preserve"> Jo Romero, Rebecca Zwicker, Michael Rogers</t>
    </r>
  </si>
  <si>
    <t>Area 10a (Broadmoor) - Gary Conover, Sally Conover, Julie Frost, Michele Mukatis, Steve Harris, Rebecca Zwicker</t>
  </si>
  <si>
    <t>Area 12a (Manitou Springs) - Gloria Nikolai, David Gillian</t>
  </si>
  <si>
    <t>Area 12e (Section 16/Bear Creek Canyon) - John Maynard</t>
  </si>
  <si>
    <t>Area 13a (E. Manitou/Pleasant Valley) - Charlie Paterson, Sue Miller, Tom Healy, Dan Brown, Frank Chimento</t>
  </si>
  <si>
    <t>Area 13c (Glen Eyrie) - Sue Wielgopolan, Diane Turechek, Percy Lopez, Doug Krieger</t>
  </si>
  <si>
    <t>Area 13e (Old Colorado City) - Tyler Stuart</t>
  </si>
  <si>
    <r>
      <t xml:space="preserve">      </t>
    </r>
    <r>
      <rPr>
        <b/>
        <sz val="10"/>
        <rFont val="Arial MT"/>
      </rPr>
      <t>Feeder Watcher:</t>
    </r>
    <r>
      <rPr>
        <sz val="10"/>
        <rFont val="Arial MT"/>
        <family val="2"/>
      </rPr>
      <t xml:space="preserve"> Michael Rogers</t>
    </r>
  </si>
  <si>
    <t>Area 14b (Sondermann Park) - Stephanie DiCenzo, Kent Borges</t>
  </si>
  <si>
    <t>Area 8a (Country Club of CO) - Not covered</t>
  </si>
  <si>
    <t>Area 1b (Patty Jewett GC) - Amy Gorospe, Leonard Gorospe, Cooper Gorospe, Ryan Gorospe</t>
  </si>
  <si>
    <t>Area 6b (Ftn Creek RP to Venetucci Farm) - Diana Beatty, Devin Dowd, Antoinette Burns</t>
  </si>
  <si>
    <t>Area 5 (Pinello/Mule Ranch/Venetucci) - Linda Hodges, Steve Getty, Jenyva Fox, Charles Kiskiras, Cinnamon Bergeron</t>
  </si>
  <si>
    <t xml:space="preserve">Area 1a (Austin Bluffs/Union Meadows) - Dean Waits, Roy Catalano, Pam Trittin, Jennie McGuckian, Lydia McConnell, Garrett Tanner, Lorraine Beham, Donna Zerger </t>
  </si>
  <si>
    <t>Old Stage Rd, South Cheyenne Creek, Strawberry Fields</t>
  </si>
  <si>
    <t>Manitou Springs (west)</t>
  </si>
  <si>
    <t>Monument Valley Park, Colorado College, Old North End neighborhood</t>
  </si>
  <si>
    <t>N. Cheyenne Canon, Stratton Open Space, Upper Skyway neighborhood</t>
  </si>
  <si>
    <t>Patty Jewett, Nancy Lewis Park, Rock Island Trail, Shooks Run, and surroundings</t>
  </si>
  <si>
    <r>
      <t>Area 2 (Palmer Park) - Ris</t>
    </r>
    <r>
      <rPr>
        <sz val="10"/>
        <rFont val="Calibri"/>
        <family val="2"/>
      </rPr>
      <t>ë</t>
    </r>
    <r>
      <rPr>
        <sz val="10"/>
        <rFont val="Arial MT"/>
        <family val="2"/>
      </rPr>
      <t xml:space="preserve"> Foster-Bruder, Leslie Holzmann, John Bruder, Kathy Miller, Kathy Hirt, Sharon Milito, Laura Wright</t>
    </r>
  </si>
  <si>
    <r>
      <t xml:space="preserve">      </t>
    </r>
    <r>
      <rPr>
        <b/>
        <sz val="10"/>
        <rFont val="Arial MT"/>
      </rPr>
      <t>Feeder Watchers:</t>
    </r>
    <r>
      <rPr>
        <sz val="10"/>
        <rFont val="Arial MT"/>
        <family val="2"/>
      </rPr>
      <t xml:space="preserve"> Jean Smith</t>
    </r>
  </si>
  <si>
    <r>
      <t xml:space="preserve">      </t>
    </r>
    <r>
      <rPr>
        <b/>
        <sz val="10"/>
        <rFont val="Arial MT"/>
      </rPr>
      <t>Feeder Watchers:</t>
    </r>
    <r>
      <rPr>
        <sz val="10"/>
        <rFont val="Arial MT"/>
        <family val="2"/>
      </rPr>
      <t xml:space="preserve"> Kathy Miller, Kelley McCready, Sharon Milito, Laura Wright, Ken Robertson</t>
    </r>
  </si>
  <si>
    <r>
      <rPr>
        <b/>
        <sz val="10"/>
        <rFont val="Arial MT"/>
      </rPr>
      <t>Wind Direction:</t>
    </r>
    <r>
      <rPr>
        <sz val="10"/>
        <rFont val="Arial MT"/>
        <family val="2"/>
      </rPr>
      <t xml:space="preserve">  Variable  </t>
    </r>
    <r>
      <rPr>
        <b/>
        <sz val="10"/>
        <rFont val="Arial MT"/>
      </rPr>
      <t>Wind Speed (MPH)</t>
    </r>
    <r>
      <rPr>
        <sz val="10"/>
        <rFont val="Arial MT"/>
        <family val="2"/>
      </rPr>
      <t>: 0-10</t>
    </r>
  </si>
  <si>
    <t>Winter Wren</t>
  </si>
  <si>
    <t>Swamp Sparrow</t>
  </si>
  <si>
    <t>Red-breasted Merganser</t>
  </si>
  <si>
    <t>Lapland Longspur</t>
  </si>
  <si>
    <t>Area 6a (Big Johnson Res/FVS) - Rob Gilbert, Clark Jones, Nancy Bentley, John Atkinson, David Tonnessen</t>
  </si>
  <si>
    <t>Area 7 (Fort Carson) - Collin Hildreth, Tammy Craig, April Estep, Cassidy English, Bridgette Glass, Josh Glass</t>
  </si>
  <si>
    <r>
      <t xml:space="preserve">      </t>
    </r>
    <r>
      <rPr>
        <b/>
        <sz val="10"/>
        <rFont val="Arial MT"/>
      </rPr>
      <t>Feeder Watcher:</t>
    </r>
    <r>
      <rPr>
        <sz val="10"/>
        <rFont val="Arial MT"/>
        <family val="2"/>
      </rPr>
      <t xml:space="preserve"> Barry Cooper</t>
    </r>
  </si>
  <si>
    <t>Area 8b (Cheyenne Mtn SP) - Barry Cooper, Nathan Sharpe, Kathy Minch, Annette Megneys, Tally Kerr, Janeen Igou, Renae Gannon</t>
  </si>
  <si>
    <t>Northern Pygmy-Owl</t>
  </si>
  <si>
    <r>
      <rPr>
        <b/>
        <sz val="10"/>
        <rFont val="Arial MT"/>
      </rPr>
      <t>% Cloud Cover:</t>
    </r>
    <r>
      <rPr>
        <sz val="10"/>
        <rFont val="Arial MT"/>
        <family val="2"/>
      </rPr>
      <t xml:space="preserve"> AM: 0-80%, PM: 0-60%</t>
    </r>
  </si>
  <si>
    <t>Area 9 (Bear Creek RP) - Kip Miller, Kathy Killough, Debbie Scofield, Denise McClure</t>
  </si>
  <si>
    <t>Area 11 (N. Cheyenne Canyon) - Marty Wolf, Ellie Polich, Cory Linfield, Alissa Linfield, Chris Selvig, Tyler Stewart</t>
  </si>
  <si>
    <t xml:space="preserve">      Joanie Grant, Tim Grant, Renee Keele, Cathy Railton, Lisa Houda, + 5 others (unnamed)</t>
  </si>
  <si>
    <t>Area 13b (Garden of the Gods) - Bret Tennis, Jennifer Heiny, Mark Pleimann, Michelle McMurray, Rose DiCenso, Wesley Hermann, Kimberly Armstrong, + 14 others (unnamed)</t>
  </si>
  <si>
    <r>
      <t xml:space="preserve">      </t>
    </r>
    <r>
      <rPr>
        <b/>
        <sz val="10"/>
        <rFont val="Arial MT"/>
      </rPr>
      <t>Feeder Watchers:</t>
    </r>
    <r>
      <rPr>
        <sz val="10"/>
        <rFont val="Arial MT"/>
        <family val="2"/>
      </rPr>
      <t xml:space="preserve"> Jessica Stuart, Tyler Stuart</t>
    </r>
  </si>
  <si>
    <t>Area 13d (Cedar Heights) - Rick Mills, Susan Mills, Don Meyer, Gary Koehn</t>
  </si>
  <si>
    <t>Turkey Vulture</t>
  </si>
  <si>
    <r>
      <t xml:space="preserve">      </t>
    </r>
    <r>
      <rPr>
        <b/>
        <sz val="10"/>
        <rFont val="Arial MT"/>
      </rPr>
      <t>Feeder Watchers:</t>
    </r>
    <r>
      <rPr>
        <sz val="10"/>
        <rFont val="Arial MT"/>
        <family val="2"/>
      </rPr>
      <t xml:space="preserve"> Astrid Smith, Susan Howland</t>
    </r>
  </si>
  <si>
    <t>Golden Eagle</t>
  </si>
  <si>
    <t>Area 14c (Monument Valley Park) - Alan Versaw, Eric Versaw, Mary Rudolph, William Lewis, Lark BenDaniel, Holden Maxfield, Lucy Soulliere</t>
  </si>
  <si>
    <t xml:space="preserve">      Laura Hinck, Skyler Ballard, Amanda Young, Red Mayhew, Leo Fries</t>
  </si>
  <si>
    <r>
      <t xml:space="preserve">     </t>
    </r>
    <r>
      <rPr>
        <b/>
        <sz val="10"/>
        <rFont val="Arial MT"/>
      </rPr>
      <t xml:space="preserve"> Feeder Watchers:</t>
    </r>
    <r>
      <rPr>
        <sz val="10"/>
        <rFont val="Arial MT"/>
      </rPr>
      <t xml:space="preserve"> Virginia Maynard, John Maynard</t>
    </r>
    <r>
      <rPr>
        <sz val="10"/>
        <rFont val="Arial MT"/>
        <family val="2"/>
      </rPr>
      <t>, Jim Merritt</t>
    </r>
  </si>
  <si>
    <t>Bald Eagle</t>
  </si>
  <si>
    <t xml:space="preserve">    Woodpecker sp.</t>
  </si>
  <si>
    <t>Area 12b (Red Rock Canyon OS) - Martha Alvarez, Jim Merritt</t>
  </si>
  <si>
    <r>
      <t xml:space="preserve">      </t>
    </r>
    <r>
      <rPr>
        <b/>
        <sz val="10"/>
        <rFont val="Arial MT"/>
      </rPr>
      <t>Feeder Watchers:</t>
    </r>
    <r>
      <rPr>
        <sz val="10"/>
        <rFont val="Arial MT"/>
        <family val="2"/>
      </rPr>
      <t xml:space="preserve"> Nancy Bentley, John Atkinson, Stephanie DiCenzo, Kent Borges</t>
    </r>
  </si>
  <si>
    <r>
      <t xml:space="preserve">      </t>
    </r>
    <r>
      <rPr>
        <b/>
        <sz val="10"/>
        <rFont val="Arial MT"/>
      </rPr>
      <t>Feeder Watchers:</t>
    </r>
    <r>
      <rPr>
        <sz val="10"/>
        <rFont val="Arial MT"/>
        <family val="2"/>
      </rPr>
      <t xml:space="preserve"> Shana Peterson, Jack Peterson</t>
    </r>
  </si>
  <si>
    <t>+4 count week species</t>
  </si>
  <si>
    <t>Area 14a (NW CS/Sinton Pond) - Sally Sorensen, Diane Luck, Dave Elwonger; Kip Miller (owling)</t>
  </si>
  <si>
    <t>138 field observers, 52 parties, 26 feeder watchers (some feeder watchers were also field observers)</t>
  </si>
  <si>
    <r>
      <rPr>
        <b/>
        <sz val="10"/>
        <rFont val="Arial MT"/>
      </rPr>
      <t>% Open Water (Still):</t>
    </r>
    <r>
      <rPr>
        <sz val="10"/>
        <rFont val="Arial MT"/>
        <family val="2"/>
      </rPr>
      <t xml:space="preserve"> 0-20%  </t>
    </r>
    <r>
      <rPr>
        <b/>
        <sz val="10"/>
        <rFont val="Arial MT"/>
      </rPr>
      <t xml:space="preserve">(Moving): </t>
    </r>
    <r>
      <rPr>
        <sz val="10"/>
        <rFont val="Arial MT"/>
      </rPr>
      <t>80-100%</t>
    </r>
  </si>
  <si>
    <t>Colorado Springs CBC Circle Map</t>
  </si>
  <si>
    <t>Area 10b (Old Stage/South Cheyenne Creek) - Tyler Stuart, Alan Ketcham</t>
  </si>
  <si>
    <t xml:space="preserve">    (blue morph)</t>
  </si>
  <si>
    <t>Snow Goose (white morph)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</si>
</sst>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>
    <font>
      <sz val="11"/>
      <color theme="1"/>
      <name val="Calibri"/>
      <family val="2"/>
      <scheme val="minor"/>
    </font>
    <font>
      <sz val="12"/>
      <name val="Arial MT"/>
    </font>
    <font>
      <b/>
      <sz val="10"/>
      <name val="Arial MT"/>
      <family val="2"/>
    </font>
    <font>
      <sz val="10"/>
      <name val="Arial"/>
    </font>
    <font>
      <sz val="10"/>
      <name val="Arial MT"/>
      <family val="2"/>
    </font>
    <font>
      <b/>
      <sz val="10"/>
      <name val="Arial MT"/>
    </font>
    <font>
      <sz val="10"/>
      <name val="Arial MT"/>
    </font>
    <font>
      <sz val="10"/>
      <name val="Arial"/>
      <family val="2"/>
    </font>
    <font>
      <b/>
      <sz val="10"/>
      <name val="Arial"/>
      <family val="2"/>
    </font>
    <font>
      <sz val="10"/>
      <name val="Calibri"/>
      <family val="2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0" fontId="10" fillId="0" borderId="0" applyNumberFormat="0" applyFill="0" applyBorder="0" applyAlignment="0" applyProtection="0"/>
  </cellStyleXfs>
  <cellXfs count="36">
    <xf numFmtId="0" fontId="0" fillId="0" borderId="0" xfId="0"/>
    <xf numFmtId="0" fontId="2" fillId="0" borderId="1" xfId="1" applyFont="1" applyBorder="1" applyAlignment="1">
      <alignment horizontal="center"/>
    </xf>
    <xf numFmtId="0" fontId="3" fillId="0" borderId="0" xfId="2"/>
    <xf numFmtId="0" fontId="4" fillId="0" borderId="1" xfId="1" applyFont="1" applyBorder="1" applyAlignment="1">
      <alignment horizontal="left"/>
    </xf>
    <xf numFmtId="0" fontId="4" fillId="0" borderId="1" xfId="1" applyFont="1" applyBorder="1" applyAlignment="1">
      <alignment horizontal="right"/>
    </xf>
    <xf numFmtId="0" fontId="5" fillId="0" borderId="1" xfId="1" applyFont="1" applyBorder="1" applyAlignment="1">
      <alignment horizontal="right"/>
    </xf>
    <xf numFmtId="0" fontId="4" fillId="0" borderId="1" xfId="1" applyFont="1" applyBorder="1"/>
    <xf numFmtId="0" fontId="6" fillId="0" borderId="1" xfId="1" applyFont="1" applyBorder="1" applyAlignment="1">
      <alignment horizontal="left"/>
    </xf>
    <xf numFmtId="0" fontId="6" fillId="0" borderId="1" xfId="1" applyFont="1" applyBorder="1" applyAlignment="1">
      <alignment horizontal="right"/>
    </xf>
    <xf numFmtId="0" fontId="3" fillId="0" borderId="1" xfId="2" applyBorder="1"/>
    <xf numFmtId="0" fontId="7" fillId="0" borderId="0" xfId="2" applyFont="1"/>
    <xf numFmtId="0" fontId="4" fillId="0" borderId="0" xfId="1" applyFont="1"/>
    <xf numFmtId="0" fontId="5" fillId="0" borderId="1" xfId="1" applyFont="1" applyBorder="1"/>
    <xf numFmtId="0" fontId="4" fillId="0" borderId="1" xfId="1" applyFont="1" applyBorder="1" applyAlignment="1">
      <alignment horizontal="center"/>
    </xf>
    <xf numFmtId="164" fontId="5" fillId="0" borderId="1" xfId="1" applyNumberFormat="1" applyFont="1" applyBorder="1"/>
    <xf numFmtId="164" fontId="3" fillId="0" borderId="0" xfId="2" applyNumberFormat="1"/>
    <xf numFmtId="0" fontId="4" fillId="2" borderId="0" xfId="1" applyFont="1" applyFill="1" applyAlignment="1">
      <alignment horizontal="right"/>
    </xf>
    <xf numFmtId="0" fontId="8" fillId="0" borderId="0" xfId="2" applyFont="1"/>
    <xf numFmtId="0" fontId="3" fillId="0" borderId="0" xfId="2" applyAlignment="1">
      <alignment horizontal="left"/>
    </xf>
    <xf numFmtId="0" fontId="2" fillId="3" borderId="1" xfId="1" applyFont="1" applyFill="1" applyBorder="1" applyAlignment="1">
      <alignment horizontal="center"/>
    </xf>
    <xf numFmtId="0" fontId="6" fillId="0" borderId="2" xfId="1" applyFont="1" applyBorder="1" applyAlignment="1">
      <alignment horizontal="left"/>
    </xf>
    <xf numFmtId="0" fontId="4" fillId="0" borderId="3" xfId="1" applyFont="1" applyBorder="1" applyAlignment="1">
      <alignment horizontal="left"/>
    </xf>
    <xf numFmtId="0" fontId="4" fillId="0" borderId="3" xfId="1" applyFont="1" applyBorder="1"/>
    <xf numFmtId="0" fontId="4" fillId="0" borderId="4" xfId="1" applyFont="1" applyBorder="1"/>
    <xf numFmtId="0" fontId="6" fillId="0" borderId="5" xfId="1" applyFont="1" applyBorder="1"/>
    <xf numFmtId="0" fontId="4" fillId="0" borderId="6" xfId="1" applyFont="1" applyBorder="1"/>
    <xf numFmtId="0" fontId="6" fillId="0" borderId="7" xfId="1" applyFont="1" applyBorder="1"/>
    <xf numFmtId="0" fontId="4" fillId="0" borderId="8" xfId="1" applyFont="1" applyBorder="1"/>
    <xf numFmtId="0" fontId="4" fillId="0" borderId="9" xfId="1" applyFont="1" applyBorder="1"/>
    <xf numFmtId="0" fontId="4" fillId="0" borderId="0" xfId="1" applyFont="1" applyAlignment="1">
      <alignment horizontal="left"/>
    </xf>
    <xf numFmtId="0" fontId="8" fillId="0" borderId="1" xfId="2" applyFont="1" applyBorder="1"/>
    <xf numFmtId="0" fontId="8" fillId="0" borderId="0" xfId="2" quotePrefix="1" applyFont="1"/>
    <xf numFmtId="0" fontId="5" fillId="0" borderId="1" xfId="1" applyFont="1" applyFill="1" applyBorder="1" applyAlignment="1">
      <alignment horizontal="right"/>
    </xf>
    <xf numFmtId="0" fontId="4" fillId="0" borderId="1" xfId="1" applyFont="1" applyFill="1" applyBorder="1"/>
    <xf numFmtId="0" fontId="3" fillId="0" borderId="0" xfId="2" applyFill="1"/>
    <xf numFmtId="0" fontId="11" fillId="0" borderId="0" xfId="3" applyFont="1"/>
  </cellXfs>
  <cellStyles count="4">
    <cellStyle name="Hyperlink" xfId="3" builtinId="8"/>
    <cellStyle name="Normal" xfId="0" builtinId="0"/>
    <cellStyle name="Normal 2" xfId="2" xr:uid="{FEAC6931-6435-40E7-B37B-F8BBDD342C8E}"/>
    <cellStyle name="Normal_Sheet1" xfId="1" xr:uid="{F695692A-A6B9-4933-8EF2-B3D41CFC74F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bcviewer.appspot.com/ma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45597-AD8F-4125-8696-920B7C2014B2}">
  <sheetPr>
    <tabColor theme="9" tint="-0.249977111117893"/>
    <pageSetUpPr fitToPage="1"/>
  </sheetPr>
  <dimension ref="A1:AM192"/>
  <sheetViews>
    <sheetView tabSelected="1" zoomScaleNormal="100" zoomScalePageLayoutView="80" workbookViewId="0">
      <pane xSplit="1" topLeftCell="B1" activePane="topRight" state="frozen"/>
      <selection pane="topRight"/>
    </sheetView>
  </sheetViews>
  <sheetFormatPr defaultColWidth="0" defaultRowHeight="13.2"/>
  <cols>
    <col min="1" max="1" width="29.5546875" style="2" customWidth="1"/>
    <col min="2" max="2" width="8" style="2" bestFit="1" customWidth="1"/>
    <col min="3" max="3" width="5.44140625" style="2" customWidth="1"/>
    <col min="4" max="4" width="5.44140625" style="2" bestFit="1" customWidth="1"/>
    <col min="5" max="6" width="5.88671875" style="2" bestFit="1" customWidth="1"/>
    <col min="7" max="7" width="4.6640625" style="2" bestFit="1" customWidth="1"/>
    <col min="8" max="9" width="5.88671875" style="2" bestFit="1" customWidth="1"/>
    <col min="10" max="10" width="5" style="2" bestFit="1" customWidth="1"/>
    <col min="11" max="11" width="4.6640625" style="2" bestFit="1" customWidth="1"/>
    <col min="12" max="12" width="5" style="2" bestFit="1" customWidth="1"/>
    <col min="13" max="13" width="5.44140625" style="2" customWidth="1"/>
    <col min="14" max="14" width="5.88671875" style="2" customWidth="1"/>
    <col min="15" max="15" width="4.6640625" style="2" bestFit="1" customWidth="1"/>
    <col min="16" max="16" width="5.6640625" style="2" customWidth="1"/>
    <col min="17" max="17" width="5.88671875" style="2" customWidth="1"/>
    <col min="18" max="18" width="5.109375" style="2" customWidth="1"/>
    <col min="19" max="19" width="5.44140625" style="2" customWidth="1"/>
    <col min="20" max="20" width="4.6640625" style="2" customWidth="1"/>
    <col min="21" max="21" width="5.44140625" style="2" customWidth="1"/>
    <col min="22" max="23" width="4.6640625" style="2" customWidth="1"/>
    <col min="24" max="24" width="5.88671875" style="2" bestFit="1" customWidth="1"/>
    <col min="25" max="25" width="5" style="2" bestFit="1" customWidth="1"/>
    <col min="26" max="26" width="4.6640625" style="2" bestFit="1" customWidth="1"/>
    <col min="27" max="28" width="4.6640625" style="2" customWidth="1"/>
    <col min="29" max="29" width="5.6640625" style="2" bestFit="1" customWidth="1"/>
    <col min="30" max="30" width="5.33203125" style="2" customWidth="1"/>
    <col min="31" max="31" width="6.109375" style="2" customWidth="1"/>
    <col min="32" max="38" width="8.88671875" style="2" customWidth="1"/>
    <col min="39" max="39" width="0" style="2" hidden="1" customWidth="1"/>
    <col min="40" max="16384" width="8.88671875" style="2" hidden="1"/>
  </cols>
  <sheetData>
    <row r="1" spans="1:32">
      <c r="A1" s="19">
        <v>2022</v>
      </c>
      <c r="B1" s="19" t="s">
        <v>0</v>
      </c>
      <c r="C1" s="19" t="s">
        <v>1</v>
      </c>
      <c r="D1" s="19">
        <v>2</v>
      </c>
      <c r="E1" s="19">
        <v>3</v>
      </c>
      <c r="F1" s="19" t="s">
        <v>2</v>
      </c>
      <c r="G1" s="19" t="s">
        <v>3</v>
      </c>
      <c r="H1" s="19">
        <v>5</v>
      </c>
      <c r="I1" s="19" t="s">
        <v>4</v>
      </c>
      <c r="J1" s="19" t="s">
        <v>5</v>
      </c>
      <c r="K1" s="19">
        <v>7</v>
      </c>
      <c r="L1" s="19" t="s">
        <v>6</v>
      </c>
      <c r="M1" s="19" t="s">
        <v>7</v>
      </c>
      <c r="N1" s="19" t="s">
        <v>8</v>
      </c>
      <c r="O1" s="19">
        <v>9</v>
      </c>
      <c r="P1" s="19" t="s">
        <v>9</v>
      </c>
      <c r="Q1" s="19" t="s">
        <v>10</v>
      </c>
      <c r="R1" s="19">
        <v>11</v>
      </c>
      <c r="S1" s="19" t="s">
        <v>11</v>
      </c>
      <c r="T1" s="19" t="s">
        <v>12</v>
      </c>
      <c r="U1" s="19" t="s">
        <v>13</v>
      </c>
      <c r="V1" s="19" t="s">
        <v>14</v>
      </c>
      <c r="W1" s="19" t="s">
        <v>15</v>
      </c>
      <c r="X1" s="19" t="s">
        <v>16</v>
      </c>
      <c r="Y1" s="19" t="s">
        <v>17</v>
      </c>
      <c r="Z1" s="19" t="s">
        <v>18</v>
      </c>
      <c r="AA1" s="19" t="s">
        <v>19</v>
      </c>
      <c r="AB1" s="19" t="s">
        <v>20</v>
      </c>
      <c r="AC1" s="19" t="s">
        <v>21</v>
      </c>
      <c r="AD1" s="19" t="s">
        <v>22</v>
      </c>
      <c r="AE1" s="19" t="s">
        <v>23</v>
      </c>
      <c r="AF1" s="19" t="s">
        <v>24</v>
      </c>
    </row>
    <row r="2" spans="1:32">
      <c r="A2" s="3" t="s">
        <v>249</v>
      </c>
      <c r="B2" s="4"/>
      <c r="C2" s="4"/>
      <c r="D2" s="4"/>
      <c r="E2" s="4"/>
      <c r="F2" s="4">
        <v>3</v>
      </c>
      <c r="G2" s="4"/>
      <c r="H2" s="4">
        <v>3</v>
      </c>
      <c r="I2" s="4">
        <v>2</v>
      </c>
      <c r="J2" s="4"/>
      <c r="K2" s="4">
        <v>2</v>
      </c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32">
        <f t="shared" ref="AF2:AF56" si="0">SUM(B2:AE2)</f>
        <v>10</v>
      </c>
    </row>
    <row r="3" spans="1:32">
      <c r="A3" s="3" t="s">
        <v>248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32">
        <f t="shared" si="0"/>
        <v>0</v>
      </c>
    </row>
    <row r="4" spans="1:32">
      <c r="A4" s="6" t="s">
        <v>25</v>
      </c>
      <c r="B4" s="4"/>
      <c r="C4" s="4"/>
      <c r="D4" s="4"/>
      <c r="E4" s="4"/>
      <c r="F4" s="4" t="s">
        <v>182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32" t="s">
        <v>182</v>
      </c>
    </row>
    <row r="5" spans="1:32">
      <c r="A5" s="7" t="s">
        <v>26</v>
      </c>
      <c r="B5" s="8"/>
      <c r="C5" s="8"/>
      <c r="D5" s="8"/>
      <c r="E5" s="8"/>
      <c r="F5" s="4">
        <v>3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32">
        <f t="shared" si="0"/>
        <v>3</v>
      </c>
    </row>
    <row r="6" spans="1:32">
      <c r="A6" s="6" t="s">
        <v>27</v>
      </c>
      <c r="B6" s="4"/>
      <c r="C6" s="4">
        <v>1</v>
      </c>
      <c r="D6" s="4"/>
      <c r="E6" s="4">
        <v>8</v>
      </c>
      <c r="F6" s="4">
        <v>2100</v>
      </c>
      <c r="G6" s="4"/>
      <c r="H6" s="4">
        <v>40</v>
      </c>
      <c r="I6" s="4">
        <v>75</v>
      </c>
      <c r="J6" s="4">
        <v>1</v>
      </c>
      <c r="K6" s="4">
        <v>100</v>
      </c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32">
        <f t="shared" si="0"/>
        <v>2325</v>
      </c>
    </row>
    <row r="7" spans="1:32">
      <c r="A7" s="6" t="s">
        <v>181</v>
      </c>
      <c r="B7" s="4">
        <v>540</v>
      </c>
      <c r="C7" s="4">
        <v>79</v>
      </c>
      <c r="D7" s="4">
        <v>124</v>
      </c>
      <c r="E7" s="4">
        <v>105</v>
      </c>
      <c r="F7" s="4">
        <v>520</v>
      </c>
      <c r="G7" s="4"/>
      <c r="H7" s="4">
        <v>210</v>
      </c>
      <c r="I7" s="4">
        <v>775</v>
      </c>
      <c r="J7" s="4">
        <v>321</v>
      </c>
      <c r="K7" s="4">
        <v>257</v>
      </c>
      <c r="L7" s="4"/>
      <c r="M7" s="4">
        <v>150</v>
      </c>
      <c r="N7" s="4"/>
      <c r="O7" s="4"/>
      <c r="P7" s="4">
        <v>466</v>
      </c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>
        <v>55</v>
      </c>
      <c r="AF7" s="32">
        <f t="shared" si="0"/>
        <v>3602</v>
      </c>
    </row>
    <row r="8" spans="1:32">
      <c r="A8" s="6" t="s">
        <v>28</v>
      </c>
      <c r="B8" s="4"/>
      <c r="C8" s="4"/>
      <c r="D8" s="4"/>
      <c r="E8" s="4"/>
      <c r="F8" s="4"/>
      <c r="G8" s="4"/>
      <c r="H8" s="4">
        <v>160</v>
      </c>
      <c r="I8" s="9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>
        <v>27</v>
      </c>
      <c r="AF8" s="32">
        <f t="shared" si="0"/>
        <v>187</v>
      </c>
    </row>
    <row r="9" spans="1:32">
      <c r="A9" s="6" t="s">
        <v>29</v>
      </c>
      <c r="B9" s="4"/>
      <c r="C9" s="4"/>
      <c r="D9" s="4"/>
      <c r="E9" s="4"/>
      <c r="F9" s="4"/>
      <c r="G9" s="4"/>
      <c r="H9" s="4"/>
      <c r="I9" s="9"/>
      <c r="J9" s="4">
        <v>6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32">
        <f t="shared" si="0"/>
        <v>6</v>
      </c>
    </row>
    <row r="10" spans="1:32">
      <c r="A10" s="6" t="s">
        <v>30</v>
      </c>
      <c r="B10" s="4"/>
      <c r="C10" s="4"/>
      <c r="D10" s="4"/>
      <c r="E10" s="4"/>
      <c r="F10" s="4">
        <v>3</v>
      </c>
      <c r="G10" s="4"/>
      <c r="H10" s="4">
        <v>6</v>
      </c>
      <c r="I10" s="9"/>
      <c r="J10" s="4">
        <v>5</v>
      </c>
      <c r="K10" s="4">
        <v>12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32">
        <f t="shared" si="0"/>
        <v>26</v>
      </c>
    </row>
    <row r="11" spans="1:32">
      <c r="A11" s="6" t="s">
        <v>31</v>
      </c>
      <c r="B11" s="4"/>
      <c r="C11" s="4"/>
      <c r="D11" s="4"/>
      <c r="E11" s="4"/>
      <c r="F11" s="4"/>
      <c r="G11" s="4"/>
      <c r="H11" s="4">
        <v>23</v>
      </c>
      <c r="I11" s="9">
        <v>8</v>
      </c>
      <c r="J11" s="4">
        <v>47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32">
        <f t="shared" si="0"/>
        <v>78</v>
      </c>
    </row>
    <row r="12" spans="1:32">
      <c r="A12" s="6" t="s">
        <v>32</v>
      </c>
      <c r="B12" s="4"/>
      <c r="C12" s="4">
        <v>10</v>
      </c>
      <c r="D12" s="4"/>
      <c r="E12" s="4"/>
      <c r="F12" s="4">
        <v>6</v>
      </c>
      <c r="G12" s="4"/>
      <c r="H12" s="4">
        <v>74</v>
      </c>
      <c r="I12" s="9">
        <v>52</v>
      </c>
      <c r="J12" s="4">
        <v>19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>
        <v>50</v>
      </c>
      <c r="AF12" s="32">
        <f t="shared" si="0"/>
        <v>211</v>
      </c>
    </row>
    <row r="13" spans="1:32">
      <c r="A13" s="6" t="s">
        <v>33</v>
      </c>
      <c r="B13" s="4"/>
      <c r="C13" s="4">
        <v>12</v>
      </c>
      <c r="D13" s="4">
        <v>2</v>
      </c>
      <c r="E13" s="4"/>
      <c r="F13" s="4">
        <v>106</v>
      </c>
      <c r="G13" s="4">
        <v>5</v>
      </c>
      <c r="H13" s="4">
        <v>64</v>
      </c>
      <c r="I13" s="4">
        <v>125</v>
      </c>
      <c r="J13" s="4">
        <v>42</v>
      </c>
      <c r="K13" s="4">
        <v>5</v>
      </c>
      <c r="L13" s="4"/>
      <c r="M13" s="4"/>
      <c r="N13" s="4"/>
      <c r="O13" s="4"/>
      <c r="P13" s="4">
        <v>19</v>
      </c>
      <c r="Q13" s="4"/>
      <c r="R13" s="4"/>
      <c r="S13" s="4"/>
      <c r="T13" s="4"/>
      <c r="U13" s="4"/>
      <c r="V13" s="4"/>
      <c r="W13" s="4"/>
      <c r="X13" s="4"/>
      <c r="Y13" s="4">
        <v>5</v>
      </c>
      <c r="Z13" s="4"/>
      <c r="AA13" s="4"/>
      <c r="AB13" s="4"/>
      <c r="AC13" s="4">
        <v>5</v>
      </c>
      <c r="AD13" s="4"/>
      <c r="AE13" s="4">
        <v>72</v>
      </c>
      <c r="AF13" s="32">
        <f t="shared" si="0"/>
        <v>462</v>
      </c>
    </row>
    <row r="14" spans="1:32">
      <c r="A14" s="6" t="s">
        <v>34</v>
      </c>
      <c r="B14" s="4"/>
      <c r="C14" s="4"/>
      <c r="D14" s="4"/>
      <c r="E14" s="4"/>
      <c r="F14" s="4">
        <v>1</v>
      </c>
      <c r="G14" s="4"/>
      <c r="H14" s="4"/>
      <c r="I14" s="9">
        <v>2</v>
      </c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32">
        <f t="shared" si="0"/>
        <v>3</v>
      </c>
    </row>
    <row r="15" spans="1:32">
      <c r="A15" s="6" t="s">
        <v>35</v>
      </c>
      <c r="B15" s="4"/>
      <c r="C15" s="4"/>
      <c r="D15" s="4"/>
      <c r="E15" s="4"/>
      <c r="F15" s="4">
        <v>2</v>
      </c>
      <c r="G15" s="4"/>
      <c r="H15" s="4">
        <v>7</v>
      </c>
      <c r="I15" s="9">
        <v>25</v>
      </c>
      <c r="J15" s="4">
        <v>16</v>
      </c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>
        <v>4</v>
      </c>
      <c r="AF15" s="32">
        <f t="shared" si="0"/>
        <v>54</v>
      </c>
    </row>
    <row r="16" spans="1:32">
      <c r="A16" s="6" t="s">
        <v>36</v>
      </c>
      <c r="B16" s="4"/>
      <c r="C16" s="4"/>
      <c r="D16" s="4"/>
      <c r="E16" s="4"/>
      <c r="F16" s="4"/>
      <c r="G16" s="4"/>
      <c r="H16" s="4"/>
      <c r="I16" s="9">
        <v>2</v>
      </c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32">
        <f t="shared" si="0"/>
        <v>2</v>
      </c>
    </row>
    <row r="17" spans="1:32">
      <c r="A17" s="6" t="s">
        <v>37</v>
      </c>
      <c r="B17" s="4"/>
      <c r="C17" s="4"/>
      <c r="D17" s="4"/>
      <c r="E17" s="4"/>
      <c r="F17" s="4"/>
      <c r="G17" s="4"/>
      <c r="H17" s="4"/>
      <c r="I17" s="9">
        <v>4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32">
        <f t="shared" si="0"/>
        <v>4</v>
      </c>
    </row>
    <row r="18" spans="1:32">
      <c r="A18" s="6" t="s">
        <v>38</v>
      </c>
      <c r="B18" s="4"/>
      <c r="C18" s="4"/>
      <c r="D18" s="4"/>
      <c r="E18" s="4"/>
      <c r="F18" s="4"/>
      <c r="G18" s="4"/>
      <c r="H18" s="4"/>
      <c r="I18" s="9">
        <v>22</v>
      </c>
      <c r="J18" s="4"/>
      <c r="K18" s="4"/>
      <c r="L18" s="4"/>
      <c r="M18" s="4"/>
      <c r="N18" s="4"/>
      <c r="O18" s="4"/>
      <c r="P18" s="4">
        <v>15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32">
        <f t="shared" si="0"/>
        <v>37</v>
      </c>
    </row>
    <row r="19" spans="1:32">
      <c r="A19" s="6" t="s">
        <v>39</v>
      </c>
      <c r="B19" s="4"/>
      <c r="C19" s="4"/>
      <c r="D19" s="4"/>
      <c r="E19" s="4"/>
      <c r="F19" s="4"/>
      <c r="G19" s="4"/>
      <c r="H19" s="4"/>
      <c r="I19" s="9">
        <v>15</v>
      </c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32">
        <f t="shared" si="0"/>
        <v>15</v>
      </c>
    </row>
    <row r="20" spans="1:32">
      <c r="A20" s="6" t="s">
        <v>40</v>
      </c>
      <c r="B20" s="4"/>
      <c r="C20" s="4"/>
      <c r="D20" s="4"/>
      <c r="E20" s="4"/>
      <c r="F20" s="4"/>
      <c r="G20" s="4"/>
      <c r="H20" s="4"/>
      <c r="I20" s="9">
        <v>11</v>
      </c>
      <c r="J20" s="4"/>
      <c r="K20" s="4">
        <v>2</v>
      </c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>
        <v>1</v>
      </c>
      <c r="AD20" s="4"/>
      <c r="AE20" s="4"/>
      <c r="AF20" s="32">
        <f t="shared" si="0"/>
        <v>14</v>
      </c>
    </row>
    <row r="21" spans="1:32">
      <c r="A21" s="6" t="s">
        <v>41</v>
      </c>
      <c r="B21" s="4"/>
      <c r="C21" s="4"/>
      <c r="D21" s="4"/>
      <c r="E21" s="4"/>
      <c r="F21" s="4">
        <v>2</v>
      </c>
      <c r="G21" s="4"/>
      <c r="H21" s="4"/>
      <c r="I21" s="9">
        <v>19</v>
      </c>
      <c r="J21" s="4">
        <v>2</v>
      </c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32">
        <f t="shared" si="0"/>
        <v>23</v>
      </c>
    </row>
    <row r="22" spans="1:32">
      <c r="A22" s="6" t="s">
        <v>42</v>
      </c>
      <c r="B22" s="4"/>
      <c r="C22" s="4"/>
      <c r="D22" s="4"/>
      <c r="E22" s="4"/>
      <c r="F22" s="4">
        <v>2</v>
      </c>
      <c r="G22" s="4"/>
      <c r="H22" s="4">
        <v>1</v>
      </c>
      <c r="I22" s="9">
        <v>11</v>
      </c>
      <c r="J22" s="4">
        <v>8</v>
      </c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32">
        <f t="shared" si="0"/>
        <v>22</v>
      </c>
    </row>
    <row r="23" spans="1:32">
      <c r="A23" s="6" t="s">
        <v>43</v>
      </c>
      <c r="B23" s="4"/>
      <c r="C23" s="4"/>
      <c r="D23" s="4"/>
      <c r="E23" s="4"/>
      <c r="F23" s="4"/>
      <c r="G23" s="4"/>
      <c r="H23" s="4">
        <v>1</v>
      </c>
      <c r="I23" s="9">
        <v>25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32">
        <f t="shared" si="0"/>
        <v>26</v>
      </c>
    </row>
    <row r="24" spans="1:32">
      <c r="A24" s="6" t="s">
        <v>217</v>
      </c>
      <c r="B24" s="4"/>
      <c r="C24" s="4"/>
      <c r="D24" s="4"/>
      <c r="E24" s="4"/>
      <c r="F24" s="4"/>
      <c r="G24" s="4"/>
      <c r="H24" s="4"/>
      <c r="I24" s="9">
        <v>1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32">
        <f t="shared" si="0"/>
        <v>1</v>
      </c>
    </row>
    <row r="25" spans="1:32">
      <c r="A25" s="6" t="s">
        <v>44</v>
      </c>
      <c r="B25" s="4"/>
      <c r="C25" s="4"/>
      <c r="D25" s="4"/>
      <c r="E25" s="4"/>
      <c r="F25" s="4"/>
      <c r="G25" s="4"/>
      <c r="H25" s="4"/>
      <c r="I25" s="9">
        <v>13</v>
      </c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32">
        <f t="shared" si="0"/>
        <v>13</v>
      </c>
    </row>
    <row r="26" spans="1:32">
      <c r="A26" s="6" t="s">
        <v>45</v>
      </c>
      <c r="B26" s="4"/>
      <c r="C26" s="4"/>
      <c r="D26" s="4"/>
      <c r="E26" s="4"/>
      <c r="F26" s="4"/>
      <c r="G26" s="4"/>
      <c r="H26" s="4"/>
      <c r="I26" s="9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32">
        <f t="shared" si="0"/>
        <v>0</v>
      </c>
    </row>
    <row r="27" spans="1:32">
      <c r="A27" s="6" t="s">
        <v>46</v>
      </c>
      <c r="B27" s="4"/>
      <c r="C27" s="4"/>
      <c r="D27" s="4"/>
      <c r="E27" s="4"/>
      <c r="F27" s="4"/>
      <c r="G27" s="4"/>
      <c r="H27" s="4">
        <v>10</v>
      </c>
      <c r="I27" s="9"/>
      <c r="J27" s="4"/>
      <c r="K27" s="4"/>
      <c r="L27" s="4"/>
      <c r="M27" s="4">
        <v>4</v>
      </c>
      <c r="N27" s="4"/>
      <c r="O27" s="4"/>
      <c r="P27" s="4"/>
      <c r="Q27" s="4"/>
      <c r="R27" s="4"/>
      <c r="S27" s="4">
        <v>5</v>
      </c>
      <c r="T27" s="4"/>
      <c r="U27" s="4"/>
      <c r="V27" s="4"/>
      <c r="W27" s="4"/>
      <c r="X27" s="4"/>
      <c r="Y27" s="4"/>
      <c r="Z27" s="4">
        <v>11</v>
      </c>
      <c r="AA27" s="4"/>
      <c r="AB27" s="4"/>
      <c r="AC27" s="4"/>
      <c r="AD27" s="4"/>
      <c r="AE27" s="4"/>
      <c r="AF27" s="32">
        <f t="shared" si="0"/>
        <v>30</v>
      </c>
    </row>
    <row r="28" spans="1:32">
      <c r="A28" s="3" t="s">
        <v>47</v>
      </c>
      <c r="B28" s="4"/>
      <c r="C28" s="4"/>
      <c r="D28" s="4"/>
      <c r="E28" s="4"/>
      <c r="F28" s="4"/>
      <c r="G28" s="4"/>
      <c r="H28" s="4">
        <v>1</v>
      </c>
      <c r="I28" s="9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32">
        <f t="shared" si="0"/>
        <v>1</v>
      </c>
    </row>
    <row r="29" spans="1:32">
      <c r="A29" s="6" t="s">
        <v>48</v>
      </c>
      <c r="B29" s="4">
        <v>13</v>
      </c>
      <c r="C29" s="4">
        <v>10</v>
      </c>
      <c r="D29" s="4">
        <v>94</v>
      </c>
      <c r="E29" s="4">
        <v>1</v>
      </c>
      <c r="F29" s="4">
        <v>180</v>
      </c>
      <c r="G29" s="4">
        <v>5</v>
      </c>
      <c r="H29" s="4">
        <v>5</v>
      </c>
      <c r="I29" s="4">
        <v>70</v>
      </c>
      <c r="J29" s="4"/>
      <c r="K29" s="4">
        <v>20</v>
      </c>
      <c r="L29" s="4"/>
      <c r="M29" s="4"/>
      <c r="N29" s="4">
        <v>72</v>
      </c>
      <c r="O29" s="4"/>
      <c r="P29" s="4">
        <v>48</v>
      </c>
      <c r="Q29" s="4"/>
      <c r="R29" s="4">
        <v>14</v>
      </c>
      <c r="S29" s="4">
        <v>143</v>
      </c>
      <c r="T29" s="4">
        <v>4</v>
      </c>
      <c r="U29" s="4"/>
      <c r="V29" s="4"/>
      <c r="W29" s="4"/>
      <c r="X29" s="4">
        <v>18</v>
      </c>
      <c r="Y29" s="4">
        <v>24</v>
      </c>
      <c r="Z29" s="4">
        <v>10</v>
      </c>
      <c r="AA29" s="4"/>
      <c r="AB29" s="4"/>
      <c r="AC29" s="4">
        <v>42</v>
      </c>
      <c r="AD29" s="4"/>
      <c r="AE29" s="4">
        <v>26</v>
      </c>
      <c r="AF29" s="32">
        <f t="shared" si="0"/>
        <v>799</v>
      </c>
    </row>
    <row r="30" spans="1:32">
      <c r="A30" s="6" t="s">
        <v>49</v>
      </c>
      <c r="B30" s="4">
        <v>17</v>
      </c>
      <c r="C30" s="4">
        <v>1</v>
      </c>
      <c r="D30" s="4">
        <v>17</v>
      </c>
      <c r="E30" s="4">
        <v>1</v>
      </c>
      <c r="F30" s="4">
        <v>14</v>
      </c>
      <c r="G30" s="4">
        <v>11</v>
      </c>
      <c r="H30" s="4">
        <v>12</v>
      </c>
      <c r="I30" s="4">
        <v>21</v>
      </c>
      <c r="J30" s="4">
        <v>4</v>
      </c>
      <c r="K30" s="4">
        <v>1</v>
      </c>
      <c r="L30" s="4"/>
      <c r="M30" s="4"/>
      <c r="N30" s="4">
        <v>4</v>
      </c>
      <c r="O30" s="4"/>
      <c r="P30" s="4">
        <v>10</v>
      </c>
      <c r="Q30" s="4"/>
      <c r="R30" s="4">
        <v>1</v>
      </c>
      <c r="S30" s="4">
        <v>14</v>
      </c>
      <c r="T30" s="4"/>
      <c r="U30" s="4"/>
      <c r="V30" s="4"/>
      <c r="W30" s="4"/>
      <c r="X30" s="4">
        <v>9</v>
      </c>
      <c r="Y30" s="4">
        <v>1</v>
      </c>
      <c r="Z30" s="4"/>
      <c r="AA30" s="4"/>
      <c r="AB30" s="4">
        <v>21</v>
      </c>
      <c r="AC30" s="4">
        <v>17</v>
      </c>
      <c r="AD30" s="4">
        <v>1</v>
      </c>
      <c r="AE30" s="4">
        <v>4</v>
      </c>
      <c r="AF30" s="32">
        <f t="shared" si="0"/>
        <v>181</v>
      </c>
    </row>
    <row r="31" spans="1:32">
      <c r="A31" s="6" t="s">
        <v>50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 t="s">
        <v>182</v>
      </c>
      <c r="Y31" s="4"/>
      <c r="Z31" s="4"/>
      <c r="AA31" s="4"/>
      <c r="AB31" s="4"/>
      <c r="AC31" s="4">
        <v>4</v>
      </c>
      <c r="AD31" s="4"/>
      <c r="AE31" s="4"/>
      <c r="AF31" s="32">
        <f t="shared" si="0"/>
        <v>4</v>
      </c>
    </row>
    <row r="32" spans="1:32">
      <c r="A32" s="6" t="s">
        <v>51</v>
      </c>
      <c r="B32" s="4"/>
      <c r="C32" s="4"/>
      <c r="D32" s="4">
        <v>1</v>
      </c>
      <c r="E32" s="4" t="s">
        <v>182</v>
      </c>
      <c r="F32" s="4"/>
      <c r="G32" s="4"/>
      <c r="H32" s="4"/>
      <c r="I32" s="4"/>
      <c r="J32" s="4"/>
      <c r="K32" s="4">
        <v>33</v>
      </c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>
        <v>4</v>
      </c>
      <c r="Y32" s="4"/>
      <c r="Z32" s="4"/>
      <c r="AA32" s="4"/>
      <c r="AB32" s="4"/>
      <c r="AC32" s="4"/>
      <c r="AD32" s="4"/>
      <c r="AE32" s="4"/>
      <c r="AF32" s="32">
        <f t="shared" si="0"/>
        <v>38</v>
      </c>
    </row>
    <row r="33" spans="1:34">
      <c r="A33" s="6" t="s">
        <v>52</v>
      </c>
      <c r="B33" s="4"/>
      <c r="C33" s="4"/>
      <c r="D33" s="4"/>
      <c r="E33" s="4"/>
      <c r="F33" s="4"/>
      <c r="G33" s="4"/>
      <c r="H33" s="4"/>
      <c r="I33" s="4">
        <v>2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32">
        <f t="shared" si="0"/>
        <v>2</v>
      </c>
    </row>
    <row r="34" spans="1:34">
      <c r="A34" s="6" t="s">
        <v>53</v>
      </c>
      <c r="B34" s="4"/>
      <c r="C34" s="4"/>
      <c r="D34" s="4"/>
      <c r="E34" s="4"/>
      <c r="F34" s="4">
        <v>8</v>
      </c>
      <c r="G34" s="4"/>
      <c r="H34" s="4">
        <v>6</v>
      </c>
      <c r="I34" s="4">
        <v>1</v>
      </c>
      <c r="J34" s="4">
        <v>2</v>
      </c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32">
        <f t="shared" si="0"/>
        <v>17</v>
      </c>
    </row>
    <row r="35" spans="1:34">
      <c r="A35" s="6" t="s">
        <v>54</v>
      </c>
      <c r="B35" s="4"/>
      <c r="C35" s="4"/>
      <c r="D35" s="4"/>
      <c r="E35" s="4"/>
      <c r="F35" s="4"/>
      <c r="G35" s="4"/>
      <c r="H35" s="4">
        <v>5</v>
      </c>
      <c r="I35" s="4">
        <v>1</v>
      </c>
      <c r="J35" s="4">
        <v>11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>
        <v>1</v>
      </c>
      <c r="AF35" s="32">
        <f t="shared" si="0"/>
        <v>18</v>
      </c>
    </row>
    <row r="36" spans="1:34">
      <c r="A36" s="6" t="s">
        <v>55</v>
      </c>
      <c r="B36" s="4"/>
      <c r="C36" s="4"/>
      <c r="D36" s="4"/>
      <c r="E36" s="4"/>
      <c r="F36" s="4">
        <v>1</v>
      </c>
      <c r="G36" s="4"/>
      <c r="H36" s="4">
        <v>4</v>
      </c>
      <c r="I36" s="4">
        <v>1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>
        <v>2</v>
      </c>
      <c r="AF36" s="32">
        <f t="shared" si="0"/>
        <v>8</v>
      </c>
      <c r="AG36" s="10"/>
      <c r="AH36" s="10"/>
    </row>
    <row r="37" spans="1:34">
      <c r="A37" s="6" t="s">
        <v>56</v>
      </c>
      <c r="B37" s="4"/>
      <c r="C37" s="4"/>
      <c r="D37" s="4"/>
      <c r="E37" s="4"/>
      <c r="F37" s="4">
        <v>2</v>
      </c>
      <c r="G37" s="4"/>
      <c r="H37" s="4"/>
      <c r="I37" s="4">
        <v>10</v>
      </c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32">
        <f t="shared" si="0"/>
        <v>12</v>
      </c>
    </row>
    <row r="38" spans="1:34" hidden="1">
      <c r="A38" s="6" t="s">
        <v>57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32">
        <f t="shared" si="0"/>
        <v>0</v>
      </c>
    </row>
    <row r="39" spans="1:34">
      <c r="A39" s="6" t="s">
        <v>58</v>
      </c>
      <c r="B39" s="4"/>
      <c r="C39" s="4"/>
      <c r="D39" s="4"/>
      <c r="E39" s="4"/>
      <c r="F39" s="8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32">
        <f t="shared" si="0"/>
        <v>0</v>
      </c>
    </row>
    <row r="40" spans="1:34">
      <c r="A40" s="6" t="s">
        <v>59</v>
      </c>
      <c r="B40" s="4"/>
      <c r="C40" s="4"/>
      <c r="D40" s="4"/>
      <c r="E40" s="4"/>
      <c r="F40" s="4"/>
      <c r="G40" s="4"/>
      <c r="H40" s="4">
        <v>1</v>
      </c>
      <c r="I40" s="4">
        <v>150</v>
      </c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32">
        <f t="shared" si="0"/>
        <v>151</v>
      </c>
    </row>
    <row r="41" spans="1:34">
      <c r="A41" s="3" t="s">
        <v>60</v>
      </c>
      <c r="B41" s="4"/>
      <c r="C41" s="4"/>
      <c r="D41" s="4"/>
      <c r="E41" s="4"/>
      <c r="F41" s="4">
        <v>1</v>
      </c>
      <c r="G41" s="4"/>
      <c r="H41" s="4">
        <v>3</v>
      </c>
      <c r="I41" s="4"/>
      <c r="J41" s="4">
        <v>8</v>
      </c>
      <c r="K41" s="4">
        <v>1</v>
      </c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32">
        <f t="shared" si="0"/>
        <v>13</v>
      </c>
    </row>
    <row r="42" spans="1:34">
      <c r="A42" s="3" t="s">
        <v>231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>
        <v>1</v>
      </c>
      <c r="AB42" s="4"/>
      <c r="AC42" s="4"/>
      <c r="AD42" s="4"/>
      <c r="AE42" s="4"/>
      <c r="AF42" s="32">
        <f t="shared" si="0"/>
        <v>1</v>
      </c>
    </row>
    <row r="43" spans="1:34">
      <c r="A43" s="6" t="s">
        <v>233</v>
      </c>
      <c r="B43" s="4"/>
      <c r="C43" s="4"/>
      <c r="D43" s="4"/>
      <c r="E43" s="4"/>
      <c r="F43" s="4"/>
      <c r="G43" s="4"/>
      <c r="H43" s="4"/>
      <c r="I43" s="4"/>
      <c r="J43" s="4"/>
      <c r="K43" s="4">
        <v>1</v>
      </c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32">
        <f t="shared" si="0"/>
        <v>1</v>
      </c>
    </row>
    <row r="44" spans="1:34">
      <c r="A44" s="6" t="s">
        <v>61</v>
      </c>
      <c r="B44" s="4"/>
      <c r="C44" s="4"/>
      <c r="D44" s="4"/>
      <c r="E44" s="4"/>
      <c r="F44" s="4"/>
      <c r="G44" s="4"/>
      <c r="H44" s="4"/>
      <c r="I44" s="4">
        <v>1</v>
      </c>
      <c r="J44" s="4">
        <v>1</v>
      </c>
      <c r="K44" s="4">
        <v>5</v>
      </c>
      <c r="L44" s="4"/>
      <c r="M44" s="4"/>
      <c r="N44" s="4"/>
      <c r="O44" s="4"/>
      <c r="P44" s="4"/>
      <c r="Q44" s="4"/>
      <c r="R44" s="4">
        <v>1</v>
      </c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32">
        <f t="shared" si="0"/>
        <v>8</v>
      </c>
    </row>
    <row r="45" spans="1:34">
      <c r="A45" s="6" t="s">
        <v>62</v>
      </c>
      <c r="B45" s="4"/>
      <c r="C45" s="4"/>
      <c r="D45" s="4"/>
      <c r="E45" s="4">
        <v>1</v>
      </c>
      <c r="F45" s="4"/>
      <c r="G45" s="4">
        <v>1</v>
      </c>
      <c r="H45" s="4"/>
      <c r="I45" s="4">
        <v>1</v>
      </c>
      <c r="J45" s="4"/>
      <c r="K45" s="4"/>
      <c r="L45" s="4"/>
      <c r="M45" s="4"/>
      <c r="N45" s="4"/>
      <c r="O45" s="4"/>
      <c r="P45" s="4"/>
      <c r="Q45" s="4"/>
      <c r="R45" s="4">
        <v>3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32">
        <f t="shared" si="0"/>
        <v>6</v>
      </c>
    </row>
    <row r="46" spans="1:34">
      <c r="A46" s="6" t="s">
        <v>63</v>
      </c>
      <c r="B46" s="4"/>
      <c r="C46" s="4"/>
      <c r="D46" s="4">
        <v>2</v>
      </c>
      <c r="E46" s="4">
        <v>1</v>
      </c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>
        <v>1</v>
      </c>
      <c r="T46" s="4"/>
      <c r="U46" s="4"/>
      <c r="V46" s="4"/>
      <c r="W46" s="4"/>
      <c r="X46" s="4">
        <v>1</v>
      </c>
      <c r="Y46" s="4"/>
      <c r="Z46" s="4"/>
      <c r="AA46" s="4"/>
      <c r="AB46" s="4"/>
      <c r="AC46" s="4"/>
      <c r="AD46" s="4"/>
      <c r="AE46" s="4"/>
      <c r="AF46" s="32">
        <f t="shared" si="0"/>
        <v>5</v>
      </c>
    </row>
    <row r="47" spans="1:34">
      <c r="A47" s="6" t="s">
        <v>64</v>
      </c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32">
        <f t="shared" si="0"/>
        <v>0</v>
      </c>
    </row>
    <row r="48" spans="1:34">
      <c r="A48" s="6" t="s">
        <v>237</v>
      </c>
      <c r="B48" s="4"/>
      <c r="C48" s="4"/>
      <c r="D48" s="4"/>
      <c r="E48" s="4"/>
      <c r="F48" s="4"/>
      <c r="G48" s="4"/>
      <c r="H48" s="4"/>
      <c r="I48" s="4">
        <v>2</v>
      </c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32">
        <f t="shared" si="0"/>
        <v>2</v>
      </c>
    </row>
    <row r="49" spans="1:34">
      <c r="A49" s="6" t="s">
        <v>65</v>
      </c>
      <c r="B49" s="4">
        <v>3</v>
      </c>
      <c r="C49" s="4">
        <v>1</v>
      </c>
      <c r="D49" s="4">
        <v>3</v>
      </c>
      <c r="E49" s="4">
        <v>3</v>
      </c>
      <c r="F49" s="4">
        <v>4</v>
      </c>
      <c r="G49" s="4">
        <v>3</v>
      </c>
      <c r="H49" s="4">
        <v>6</v>
      </c>
      <c r="I49" s="4">
        <v>5</v>
      </c>
      <c r="J49" s="4">
        <v>4</v>
      </c>
      <c r="K49" s="4">
        <v>16</v>
      </c>
      <c r="L49" s="4"/>
      <c r="M49" s="4">
        <v>6</v>
      </c>
      <c r="N49" s="4"/>
      <c r="O49" s="4">
        <v>3</v>
      </c>
      <c r="P49" s="4">
        <v>3</v>
      </c>
      <c r="Q49" s="4">
        <v>1</v>
      </c>
      <c r="R49" s="4">
        <v>2</v>
      </c>
      <c r="S49" s="4">
        <v>1</v>
      </c>
      <c r="T49" s="4">
        <v>2</v>
      </c>
      <c r="U49" s="4">
        <v>3</v>
      </c>
      <c r="V49" s="4"/>
      <c r="W49" s="4"/>
      <c r="X49" s="4">
        <v>2</v>
      </c>
      <c r="Y49" s="4">
        <v>1</v>
      </c>
      <c r="Z49" s="4">
        <v>2</v>
      </c>
      <c r="AA49" s="4"/>
      <c r="AB49" s="4">
        <v>1</v>
      </c>
      <c r="AC49" s="4">
        <v>3</v>
      </c>
      <c r="AD49" s="4">
        <v>2</v>
      </c>
      <c r="AE49" s="4">
        <v>2</v>
      </c>
      <c r="AF49" s="32">
        <f t="shared" si="0"/>
        <v>82</v>
      </c>
    </row>
    <row r="50" spans="1:34">
      <c r="A50" s="6" t="s">
        <v>66</v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32">
        <f t="shared" si="0"/>
        <v>0</v>
      </c>
    </row>
    <row r="51" spans="1:34">
      <c r="A51" s="6" t="s">
        <v>67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32">
        <f t="shared" si="0"/>
        <v>0</v>
      </c>
    </row>
    <row r="52" spans="1:34">
      <c r="A52" s="6" t="s">
        <v>68</v>
      </c>
      <c r="B52" s="4"/>
      <c r="C52" s="4"/>
      <c r="D52" s="4"/>
      <c r="E52" s="4"/>
      <c r="F52" s="4"/>
      <c r="G52" s="4">
        <v>1</v>
      </c>
      <c r="H52" s="4">
        <v>1</v>
      </c>
      <c r="I52" s="4">
        <v>1</v>
      </c>
      <c r="J52" s="4"/>
      <c r="K52" s="4">
        <v>2</v>
      </c>
      <c r="L52" s="4"/>
      <c r="M52" s="4">
        <v>1</v>
      </c>
      <c r="N52" s="4"/>
      <c r="O52" s="4">
        <v>1</v>
      </c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32">
        <f t="shared" si="0"/>
        <v>7</v>
      </c>
      <c r="AH52" s="10"/>
    </row>
    <row r="53" spans="1:34">
      <c r="A53" s="6" t="s">
        <v>69</v>
      </c>
      <c r="B53" s="4">
        <v>2</v>
      </c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32">
        <f t="shared" si="0"/>
        <v>2</v>
      </c>
    </row>
    <row r="54" spans="1:34">
      <c r="A54" s="6" t="s">
        <v>70</v>
      </c>
      <c r="B54" s="4"/>
      <c r="C54" s="4"/>
      <c r="D54" s="4"/>
      <c r="E54" s="4"/>
      <c r="F54" s="4"/>
      <c r="G54" s="4"/>
      <c r="H54" s="4">
        <v>2</v>
      </c>
      <c r="I54" s="4"/>
      <c r="J54" s="4"/>
      <c r="K54" s="4">
        <v>2</v>
      </c>
      <c r="L54" s="4" t="s">
        <v>182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32">
        <f t="shared" si="0"/>
        <v>4</v>
      </c>
    </row>
    <row r="55" spans="1:34">
      <c r="A55" s="6" t="s">
        <v>223</v>
      </c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>
        <v>1</v>
      </c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32">
        <f t="shared" si="0"/>
        <v>1</v>
      </c>
    </row>
    <row r="56" spans="1:34">
      <c r="A56" s="6" t="s">
        <v>71</v>
      </c>
      <c r="B56" s="4"/>
      <c r="C56" s="4"/>
      <c r="D56" s="4"/>
      <c r="E56" s="4"/>
      <c r="F56" s="4"/>
      <c r="G56" s="4"/>
      <c r="H56" s="4">
        <v>1</v>
      </c>
      <c r="I56" s="4"/>
      <c r="J56" s="4">
        <v>4</v>
      </c>
      <c r="K56" s="4"/>
      <c r="L56" s="4"/>
      <c r="M56" s="4"/>
      <c r="N56" s="4"/>
      <c r="O56" s="4"/>
      <c r="P56" s="4">
        <v>1</v>
      </c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>
        <v>1</v>
      </c>
      <c r="AD56" s="4"/>
      <c r="AE56" s="4">
        <v>1</v>
      </c>
      <c r="AF56" s="32">
        <f t="shared" si="0"/>
        <v>8</v>
      </c>
    </row>
    <row r="57" spans="1:34">
      <c r="A57" s="6" t="s">
        <v>72</v>
      </c>
      <c r="B57" s="4"/>
      <c r="C57" s="4"/>
      <c r="D57" s="4"/>
      <c r="E57" s="4"/>
      <c r="F57" s="4" t="s">
        <v>182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32" t="s">
        <v>182</v>
      </c>
    </row>
    <row r="58" spans="1:34">
      <c r="A58" s="6" t="s">
        <v>73</v>
      </c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>
        <v>1</v>
      </c>
      <c r="R58" s="4">
        <v>1</v>
      </c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32">
        <f t="shared" ref="AF58:AF115" si="1">SUM(B58:AE58)</f>
        <v>2</v>
      </c>
    </row>
    <row r="59" spans="1:34">
      <c r="A59" s="6" t="s">
        <v>74</v>
      </c>
      <c r="B59" s="4"/>
      <c r="C59" s="4">
        <v>3</v>
      </c>
      <c r="D59" s="4">
        <v>4</v>
      </c>
      <c r="E59" s="4">
        <v>2</v>
      </c>
      <c r="F59" s="4">
        <v>7</v>
      </c>
      <c r="G59" s="4">
        <v>3</v>
      </c>
      <c r="H59" s="4">
        <v>2</v>
      </c>
      <c r="I59" s="4">
        <v>3</v>
      </c>
      <c r="J59" s="4">
        <v>3</v>
      </c>
      <c r="K59" s="4">
        <v>5</v>
      </c>
      <c r="L59" s="4"/>
      <c r="M59" s="4">
        <v>4</v>
      </c>
      <c r="N59" s="4">
        <v>3</v>
      </c>
      <c r="O59" s="4">
        <v>5</v>
      </c>
      <c r="P59" s="4">
        <v>2</v>
      </c>
      <c r="Q59" s="4"/>
      <c r="R59" s="4">
        <v>2</v>
      </c>
      <c r="S59" s="4">
        <v>2</v>
      </c>
      <c r="T59" s="4">
        <v>1</v>
      </c>
      <c r="U59" s="4"/>
      <c r="V59" s="4">
        <v>2</v>
      </c>
      <c r="W59" s="4"/>
      <c r="X59" s="4">
        <v>4</v>
      </c>
      <c r="Y59" s="4">
        <v>7</v>
      </c>
      <c r="Z59" s="4"/>
      <c r="AA59" s="4">
        <v>2</v>
      </c>
      <c r="AB59" s="4">
        <v>4</v>
      </c>
      <c r="AC59" s="4"/>
      <c r="AD59" s="4">
        <v>2</v>
      </c>
      <c r="AE59" s="4">
        <v>6</v>
      </c>
      <c r="AF59" s="32">
        <f t="shared" si="1"/>
        <v>78</v>
      </c>
      <c r="AG59" s="10"/>
      <c r="AH59" s="10"/>
    </row>
    <row r="60" spans="1:34">
      <c r="A60" s="6" t="s">
        <v>75</v>
      </c>
      <c r="B60" s="4"/>
      <c r="C60" s="4"/>
      <c r="D60" s="4"/>
      <c r="E60" s="4"/>
      <c r="F60" s="4"/>
      <c r="G60" s="4">
        <v>2</v>
      </c>
      <c r="H60" s="4"/>
      <c r="I60" s="4"/>
      <c r="J60" s="4"/>
      <c r="K60" s="4">
        <v>1</v>
      </c>
      <c r="L60" s="4"/>
      <c r="M60" s="4">
        <v>4</v>
      </c>
      <c r="N60" s="4"/>
      <c r="O60" s="4"/>
      <c r="P60" s="4"/>
      <c r="Q60" s="4">
        <v>2</v>
      </c>
      <c r="R60" s="4">
        <v>2</v>
      </c>
      <c r="S60" s="4"/>
      <c r="T60" s="4"/>
      <c r="U60" s="4"/>
      <c r="V60" s="4"/>
      <c r="W60" s="4" t="s">
        <v>182</v>
      </c>
      <c r="X60" s="4">
        <v>1</v>
      </c>
      <c r="Y60" s="4"/>
      <c r="Z60" s="4"/>
      <c r="AA60" s="4"/>
      <c r="AB60" s="4"/>
      <c r="AC60" s="4"/>
      <c r="AD60" s="4"/>
      <c r="AE60" s="4"/>
      <c r="AF60" s="32">
        <f t="shared" si="1"/>
        <v>12</v>
      </c>
      <c r="AG60" s="10"/>
      <c r="AH60" s="10"/>
    </row>
    <row r="61" spans="1:34">
      <c r="A61" s="6" t="s">
        <v>76</v>
      </c>
      <c r="B61" s="4">
        <v>11</v>
      </c>
      <c r="C61" s="4">
        <v>5</v>
      </c>
      <c r="D61" s="4">
        <v>12</v>
      </c>
      <c r="E61" s="4">
        <v>8</v>
      </c>
      <c r="F61" s="4">
        <v>20</v>
      </c>
      <c r="G61" s="4">
        <v>13</v>
      </c>
      <c r="H61" s="4">
        <v>9</v>
      </c>
      <c r="I61" s="4"/>
      <c r="J61" s="4">
        <v>10</v>
      </c>
      <c r="K61" s="4">
        <v>11</v>
      </c>
      <c r="L61" s="4"/>
      <c r="M61" s="4"/>
      <c r="N61" s="4">
        <v>1</v>
      </c>
      <c r="O61" s="4">
        <v>6</v>
      </c>
      <c r="P61" s="4">
        <v>10</v>
      </c>
      <c r="Q61" s="4">
        <v>2</v>
      </c>
      <c r="R61" s="4">
        <v>8</v>
      </c>
      <c r="S61" s="4">
        <v>2</v>
      </c>
      <c r="T61" s="4">
        <v>2</v>
      </c>
      <c r="U61" s="4">
        <v>12</v>
      </c>
      <c r="V61" s="4"/>
      <c r="W61" s="4"/>
      <c r="X61" s="4">
        <v>5</v>
      </c>
      <c r="Y61" s="4">
        <v>10</v>
      </c>
      <c r="Z61" s="4">
        <v>3</v>
      </c>
      <c r="AA61" s="4">
        <v>4</v>
      </c>
      <c r="AB61" s="4">
        <v>2</v>
      </c>
      <c r="AC61" s="4">
        <v>8</v>
      </c>
      <c r="AD61" s="4">
        <v>7</v>
      </c>
      <c r="AE61" s="4">
        <v>9</v>
      </c>
      <c r="AF61" s="32">
        <f t="shared" si="1"/>
        <v>190</v>
      </c>
    </row>
    <row r="62" spans="1:34">
      <c r="A62" s="6" t="s">
        <v>77</v>
      </c>
      <c r="B62" s="4"/>
      <c r="C62" s="4"/>
      <c r="D62" s="4">
        <v>16</v>
      </c>
      <c r="E62" s="4"/>
      <c r="F62" s="4">
        <v>1</v>
      </c>
      <c r="G62" s="4"/>
      <c r="H62" s="4"/>
      <c r="I62" s="4">
        <v>7</v>
      </c>
      <c r="J62" s="4"/>
      <c r="K62" s="4"/>
      <c r="L62" s="4"/>
      <c r="M62" s="4">
        <v>6</v>
      </c>
      <c r="N62" s="4"/>
      <c r="O62" s="4"/>
      <c r="P62" s="4"/>
      <c r="Q62" s="4">
        <v>2</v>
      </c>
      <c r="R62" s="4">
        <v>5</v>
      </c>
      <c r="S62" s="4">
        <v>2</v>
      </c>
      <c r="T62" s="4"/>
      <c r="U62" s="4"/>
      <c r="V62" s="4"/>
      <c r="W62" s="4"/>
      <c r="X62" s="4"/>
      <c r="Y62" s="4"/>
      <c r="Z62" s="4"/>
      <c r="AA62" s="4"/>
      <c r="AB62" s="4"/>
      <c r="AC62" s="4">
        <v>11</v>
      </c>
      <c r="AD62" s="4"/>
      <c r="AE62" s="4"/>
      <c r="AF62" s="32">
        <f t="shared" si="1"/>
        <v>50</v>
      </c>
    </row>
    <row r="63" spans="1:34">
      <c r="A63" s="6" t="s">
        <v>78</v>
      </c>
      <c r="B63" s="4">
        <v>2</v>
      </c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>
        <v>1</v>
      </c>
      <c r="AD63" s="4"/>
      <c r="AE63" s="4">
        <v>2</v>
      </c>
      <c r="AF63" s="32">
        <f t="shared" si="1"/>
        <v>5</v>
      </c>
    </row>
    <row r="64" spans="1:34">
      <c r="A64" s="6" t="s">
        <v>238</v>
      </c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>
        <v>6</v>
      </c>
      <c r="V64" s="4"/>
      <c r="W64" s="4"/>
      <c r="X64" s="4"/>
      <c r="Y64" s="4"/>
      <c r="Z64" s="4"/>
      <c r="AA64" s="4"/>
      <c r="AB64" s="4"/>
      <c r="AC64" s="4"/>
      <c r="AD64" s="4"/>
      <c r="AE64" s="4"/>
      <c r="AF64" s="32">
        <f t="shared" si="1"/>
        <v>6</v>
      </c>
    </row>
    <row r="65" spans="1:34">
      <c r="A65" s="6" t="s">
        <v>79</v>
      </c>
      <c r="B65" s="4"/>
      <c r="C65" s="4"/>
      <c r="D65" s="4"/>
      <c r="E65" s="4"/>
      <c r="F65" s="4"/>
      <c r="G65" s="4"/>
      <c r="H65" s="4">
        <v>3</v>
      </c>
      <c r="I65" s="4">
        <v>1</v>
      </c>
      <c r="J65" s="4"/>
      <c r="K65" s="4">
        <v>6</v>
      </c>
      <c r="L65" s="4"/>
      <c r="M65" s="4"/>
      <c r="N65" s="4"/>
      <c r="O65" s="4"/>
      <c r="P65" s="4"/>
      <c r="Q65" s="4"/>
      <c r="R65" s="4"/>
      <c r="S65" s="4">
        <v>1</v>
      </c>
      <c r="T65" s="4"/>
      <c r="U65" s="4"/>
      <c r="V65" s="4"/>
      <c r="W65" s="4"/>
      <c r="X65" s="4"/>
      <c r="Y65" s="4"/>
      <c r="Z65" s="4"/>
      <c r="AA65" s="4"/>
      <c r="AB65" s="4"/>
      <c r="AC65" s="4">
        <v>1</v>
      </c>
      <c r="AD65" s="4"/>
      <c r="AE65" s="4"/>
      <c r="AF65" s="32">
        <f t="shared" si="1"/>
        <v>12</v>
      </c>
    </row>
    <row r="66" spans="1:34">
      <c r="A66" s="6" t="s">
        <v>80</v>
      </c>
      <c r="B66" s="4"/>
      <c r="C66" s="4"/>
      <c r="D66" s="4"/>
      <c r="E66" s="4"/>
      <c r="F66" s="4"/>
      <c r="G66" s="4"/>
      <c r="H66" s="4" t="s">
        <v>182</v>
      </c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32" t="s">
        <v>182</v>
      </c>
    </row>
    <row r="67" spans="1:34">
      <c r="A67" s="6" t="s">
        <v>81</v>
      </c>
      <c r="B67" s="4"/>
      <c r="C67" s="4"/>
      <c r="D67" s="4"/>
      <c r="E67" s="4"/>
      <c r="F67" s="4"/>
      <c r="G67" s="4"/>
      <c r="H67" s="4"/>
      <c r="I67" s="4">
        <v>1</v>
      </c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>
        <v>1</v>
      </c>
      <c r="AA67" s="4"/>
      <c r="AB67" s="4"/>
      <c r="AC67" s="4"/>
      <c r="AD67" s="4"/>
      <c r="AE67" s="4"/>
      <c r="AF67" s="32">
        <f t="shared" si="1"/>
        <v>2</v>
      </c>
    </row>
    <row r="68" spans="1:34">
      <c r="A68" s="6" t="s">
        <v>185</v>
      </c>
      <c r="B68" s="4"/>
      <c r="C68" s="4"/>
      <c r="D68" s="4"/>
      <c r="E68" s="4"/>
      <c r="F68" s="4"/>
      <c r="G68" s="4"/>
      <c r="H68" s="4"/>
      <c r="I68" s="4"/>
      <c r="J68" s="4">
        <v>1</v>
      </c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32">
        <f t="shared" si="1"/>
        <v>1</v>
      </c>
    </row>
    <row r="69" spans="1:34" hidden="1">
      <c r="A69" s="6" t="s">
        <v>82</v>
      </c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32">
        <f t="shared" si="1"/>
        <v>0</v>
      </c>
    </row>
    <row r="70" spans="1:34">
      <c r="A70" s="6" t="s">
        <v>83</v>
      </c>
      <c r="B70" s="4"/>
      <c r="C70" s="4"/>
      <c r="D70" s="4">
        <v>1</v>
      </c>
      <c r="E70" s="4"/>
      <c r="F70" s="4"/>
      <c r="G70" s="4"/>
      <c r="H70" s="4"/>
      <c r="I70" s="4"/>
      <c r="J70" s="4">
        <v>1</v>
      </c>
      <c r="K70" s="4"/>
      <c r="L70" s="4"/>
      <c r="M70" s="4">
        <v>1</v>
      </c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32">
        <f t="shared" si="1"/>
        <v>3</v>
      </c>
    </row>
    <row r="71" spans="1:34">
      <c r="A71" s="6" t="s">
        <v>84</v>
      </c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>
        <v>5</v>
      </c>
      <c r="N71" s="4">
        <v>2</v>
      </c>
      <c r="O71" s="4"/>
      <c r="P71" s="4">
        <v>5</v>
      </c>
      <c r="Q71" s="4">
        <v>5</v>
      </c>
      <c r="R71" s="4">
        <v>53</v>
      </c>
      <c r="S71" s="4">
        <v>6</v>
      </c>
      <c r="T71" s="4"/>
      <c r="U71" s="4"/>
      <c r="V71" s="4">
        <v>4</v>
      </c>
      <c r="W71" s="4" t="s">
        <v>182</v>
      </c>
      <c r="X71" s="4"/>
      <c r="Y71" s="4"/>
      <c r="Z71" s="4"/>
      <c r="AA71" s="4"/>
      <c r="AB71" s="4"/>
      <c r="AC71" s="4">
        <v>3</v>
      </c>
      <c r="AD71" s="4"/>
      <c r="AE71" s="4"/>
      <c r="AF71" s="32">
        <f t="shared" si="1"/>
        <v>83</v>
      </c>
    </row>
    <row r="72" spans="1:34">
      <c r="A72" s="6" t="s">
        <v>85</v>
      </c>
      <c r="B72" s="4">
        <v>11</v>
      </c>
      <c r="C72" s="4">
        <v>1</v>
      </c>
      <c r="D72" s="4">
        <v>10</v>
      </c>
      <c r="E72" s="4">
        <v>3</v>
      </c>
      <c r="F72" s="4">
        <v>5</v>
      </c>
      <c r="G72" s="4">
        <v>4</v>
      </c>
      <c r="H72" s="4">
        <v>7</v>
      </c>
      <c r="I72" s="4">
        <v>6</v>
      </c>
      <c r="J72" s="4">
        <v>2</v>
      </c>
      <c r="K72" s="4"/>
      <c r="L72" s="4"/>
      <c r="M72" s="4">
        <v>2</v>
      </c>
      <c r="N72" s="4">
        <v>1</v>
      </c>
      <c r="O72" s="4">
        <v>5</v>
      </c>
      <c r="P72" s="4">
        <v>8</v>
      </c>
      <c r="Q72" s="4">
        <v>1</v>
      </c>
      <c r="R72" s="4">
        <v>7</v>
      </c>
      <c r="S72" s="4">
        <v>3</v>
      </c>
      <c r="T72" s="4"/>
      <c r="U72" s="4">
        <v>3</v>
      </c>
      <c r="V72" s="4"/>
      <c r="W72" s="4"/>
      <c r="X72" s="4">
        <v>10</v>
      </c>
      <c r="Y72" s="4"/>
      <c r="Z72" s="4"/>
      <c r="AA72" s="4"/>
      <c r="AB72" s="4"/>
      <c r="AC72" s="4">
        <v>1</v>
      </c>
      <c r="AD72" s="4"/>
      <c r="AE72" s="4"/>
      <c r="AF72" s="32">
        <f t="shared" si="1"/>
        <v>90</v>
      </c>
    </row>
    <row r="73" spans="1:34">
      <c r="A73" s="6" t="s">
        <v>86</v>
      </c>
      <c r="B73" s="4">
        <v>15</v>
      </c>
      <c r="C73" s="4">
        <v>1</v>
      </c>
      <c r="D73" s="4">
        <v>17</v>
      </c>
      <c r="E73" s="4"/>
      <c r="F73" s="4"/>
      <c r="G73" s="4">
        <v>5</v>
      </c>
      <c r="H73" s="4"/>
      <c r="I73" s="4"/>
      <c r="J73" s="4"/>
      <c r="K73" s="4">
        <v>9</v>
      </c>
      <c r="L73" s="4"/>
      <c r="M73" s="4">
        <v>28</v>
      </c>
      <c r="N73" s="4">
        <v>7</v>
      </c>
      <c r="O73" s="4">
        <v>12</v>
      </c>
      <c r="P73" s="4">
        <v>2</v>
      </c>
      <c r="Q73" s="4">
        <v>4</v>
      </c>
      <c r="R73" s="4">
        <v>29</v>
      </c>
      <c r="S73" s="4">
        <v>14</v>
      </c>
      <c r="T73" s="4">
        <v>10</v>
      </c>
      <c r="U73" s="4">
        <v>13</v>
      </c>
      <c r="V73" s="4"/>
      <c r="W73" s="4"/>
      <c r="X73" s="4">
        <v>14</v>
      </c>
      <c r="Y73" s="4">
        <v>83</v>
      </c>
      <c r="Z73" s="4">
        <v>4</v>
      </c>
      <c r="AA73" s="4">
        <v>26</v>
      </c>
      <c r="AB73" s="4">
        <v>2</v>
      </c>
      <c r="AC73" s="4">
        <v>3</v>
      </c>
      <c r="AD73" s="4">
        <v>9</v>
      </c>
      <c r="AE73" s="4"/>
      <c r="AF73" s="32">
        <f t="shared" si="1"/>
        <v>307</v>
      </c>
    </row>
    <row r="74" spans="1:34">
      <c r="A74" s="6" t="s">
        <v>87</v>
      </c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32">
        <f t="shared" si="1"/>
        <v>0</v>
      </c>
    </row>
    <row r="75" spans="1:34">
      <c r="A75" s="6" t="s">
        <v>88</v>
      </c>
      <c r="B75" s="4">
        <v>50</v>
      </c>
      <c r="C75" s="4">
        <v>10</v>
      </c>
      <c r="D75" s="4">
        <v>22</v>
      </c>
      <c r="E75" s="4">
        <v>11</v>
      </c>
      <c r="F75" s="4">
        <v>9</v>
      </c>
      <c r="G75" s="4">
        <v>2</v>
      </c>
      <c r="H75" s="4">
        <v>10</v>
      </c>
      <c r="I75" s="4">
        <v>1</v>
      </c>
      <c r="J75" s="4">
        <v>6</v>
      </c>
      <c r="K75" s="4">
        <v>27</v>
      </c>
      <c r="L75" s="4"/>
      <c r="M75" s="4">
        <v>30</v>
      </c>
      <c r="N75" s="4">
        <v>4</v>
      </c>
      <c r="O75" s="4">
        <v>27</v>
      </c>
      <c r="P75" s="4">
        <v>67</v>
      </c>
      <c r="Q75" s="4">
        <v>1</v>
      </c>
      <c r="R75" s="4">
        <v>40</v>
      </c>
      <c r="S75" s="4">
        <v>6</v>
      </c>
      <c r="T75" s="4">
        <v>17</v>
      </c>
      <c r="U75" s="4">
        <v>36</v>
      </c>
      <c r="V75" s="4"/>
      <c r="W75" s="4"/>
      <c r="X75" s="4">
        <v>18</v>
      </c>
      <c r="Y75" s="4">
        <v>34</v>
      </c>
      <c r="Z75" s="4">
        <v>5</v>
      </c>
      <c r="AA75" s="4">
        <v>18</v>
      </c>
      <c r="AB75" s="4">
        <v>26</v>
      </c>
      <c r="AC75" s="4">
        <v>17</v>
      </c>
      <c r="AD75" s="4">
        <v>25</v>
      </c>
      <c r="AE75" s="4"/>
      <c r="AF75" s="32">
        <f t="shared" si="1"/>
        <v>519</v>
      </c>
    </row>
    <row r="76" spans="1:34">
      <c r="A76" s="6" t="s">
        <v>89</v>
      </c>
      <c r="B76" s="4">
        <v>78</v>
      </c>
      <c r="C76" s="4">
        <v>38</v>
      </c>
      <c r="D76" s="4">
        <v>95</v>
      </c>
      <c r="E76" s="4">
        <v>33</v>
      </c>
      <c r="F76" s="4">
        <v>128</v>
      </c>
      <c r="G76" s="4">
        <v>4</v>
      </c>
      <c r="H76" s="4">
        <v>7</v>
      </c>
      <c r="I76" s="4">
        <v>13</v>
      </c>
      <c r="J76" s="4">
        <v>19</v>
      </c>
      <c r="K76" s="4">
        <v>6</v>
      </c>
      <c r="L76" s="4"/>
      <c r="M76" s="4">
        <v>6</v>
      </c>
      <c r="N76" s="4">
        <v>2</v>
      </c>
      <c r="O76" s="4"/>
      <c r="P76" s="4">
        <v>34</v>
      </c>
      <c r="Q76" s="4"/>
      <c r="R76" s="4">
        <v>2</v>
      </c>
      <c r="S76" s="4">
        <v>10</v>
      </c>
      <c r="T76" s="4">
        <v>9</v>
      </c>
      <c r="U76" s="4">
        <v>17</v>
      </c>
      <c r="V76" s="4"/>
      <c r="W76" s="4"/>
      <c r="X76" s="4">
        <v>40</v>
      </c>
      <c r="Y76" s="4"/>
      <c r="Z76" s="4"/>
      <c r="AA76" s="4">
        <v>8</v>
      </c>
      <c r="AB76" s="4">
        <v>10</v>
      </c>
      <c r="AC76" s="4">
        <v>21</v>
      </c>
      <c r="AD76" s="4">
        <v>4</v>
      </c>
      <c r="AE76" s="4">
        <v>52</v>
      </c>
      <c r="AF76" s="32">
        <f t="shared" si="1"/>
        <v>636</v>
      </c>
    </row>
    <row r="77" spans="1:34">
      <c r="A77" s="6" t="s">
        <v>90</v>
      </c>
      <c r="B77" s="4">
        <v>3</v>
      </c>
      <c r="C77" s="4">
        <v>1</v>
      </c>
      <c r="D77" s="4">
        <v>8</v>
      </c>
      <c r="E77" s="4">
        <v>3</v>
      </c>
      <c r="F77" s="4">
        <v>32</v>
      </c>
      <c r="G77" s="4"/>
      <c r="H77" s="4">
        <v>1</v>
      </c>
      <c r="I77" s="4">
        <v>12</v>
      </c>
      <c r="J77" s="4"/>
      <c r="K77" s="4">
        <v>10</v>
      </c>
      <c r="L77" s="4"/>
      <c r="M77" s="4">
        <v>4</v>
      </c>
      <c r="N77" s="4"/>
      <c r="O77" s="4">
        <v>8</v>
      </c>
      <c r="P77" s="4">
        <v>1</v>
      </c>
      <c r="Q77" s="4">
        <v>4</v>
      </c>
      <c r="R77" s="4">
        <v>9</v>
      </c>
      <c r="S77" s="4">
        <v>1</v>
      </c>
      <c r="T77" s="4">
        <v>2</v>
      </c>
      <c r="U77" s="4">
        <v>1</v>
      </c>
      <c r="V77" s="4"/>
      <c r="W77" s="4">
        <v>2</v>
      </c>
      <c r="X77" s="4">
        <v>2</v>
      </c>
      <c r="Y77" s="4">
        <v>5</v>
      </c>
      <c r="Z77" s="4">
        <v>4</v>
      </c>
      <c r="AA77" s="4">
        <v>4</v>
      </c>
      <c r="AB77" s="4">
        <v>2</v>
      </c>
      <c r="AC77" s="4"/>
      <c r="AD77" s="4"/>
      <c r="AE77" s="4">
        <v>1</v>
      </c>
      <c r="AF77" s="32">
        <f t="shared" si="1"/>
        <v>120</v>
      </c>
    </row>
    <row r="78" spans="1:34">
      <c r="A78" s="6" t="s">
        <v>91</v>
      </c>
      <c r="B78" s="4"/>
      <c r="C78" s="4"/>
      <c r="D78" s="4"/>
      <c r="E78" s="4"/>
      <c r="F78" s="4"/>
      <c r="G78" s="4"/>
      <c r="H78" s="4"/>
      <c r="I78" s="4">
        <v>14</v>
      </c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32">
        <f t="shared" si="1"/>
        <v>14</v>
      </c>
    </row>
    <row r="79" spans="1:34">
      <c r="A79" s="6" t="s">
        <v>92</v>
      </c>
      <c r="B79" s="4">
        <v>27</v>
      </c>
      <c r="C79" s="4">
        <v>7</v>
      </c>
      <c r="D79" s="4">
        <v>69</v>
      </c>
      <c r="E79" s="4">
        <v>12</v>
      </c>
      <c r="F79" s="4">
        <v>35</v>
      </c>
      <c r="G79" s="4">
        <v>4</v>
      </c>
      <c r="H79" s="4">
        <v>8</v>
      </c>
      <c r="I79" s="4">
        <v>8</v>
      </c>
      <c r="J79" s="4">
        <v>3</v>
      </c>
      <c r="K79" s="4">
        <v>1</v>
      </c>
      <c r="L79" s="4"/>
      <c r="M79" s="4">
        <v>10</v>
      </c>
      <c r="N79" s="4"/>
      <c r="O79" s="4">
        <v>17</v>
      </c>
      <c r="P79" s="4">
        <v>30</v>
      </c>
      <c r="Q79" s="4"/>
      <c r="R79" s="4">
        <v>31</v>
      </c>
      <c r="S79" s="4">
        <v>8</v>
      </c>
      <c r="T79" s="4">
        <v>4</v>
      </c>
      <c r="U79" s="4">
        <v>14</v>
      </c>
      <c r="V79" s="4">
        <v>1</v>
      </c>
      <c r="W79" s="4"/>
      <c r="X79" s="4">
        <v>22</v>
      </c>
      <c r="Y79" s="4">
        <v>25</v>
      </c>
      <c r="Z79" s="4">
        <v>1</v>
      </c>
      <c r="AA79" s="4">
        <v>11</v>
      </c>
      <c r="AB79" s="4">
        <v>10</v>
      </c>
      <c r="AC79" s="4">
        <v>18</v>
      </c>
      <c r="AD79" s="4">
        <v>6</v>
      </c>
      <c r="AE79" s="4">
        <v>26</v>
      </c>
      <c r="AF79" s="32">
        <f t="shared" si="1"/>
        <v>408</v>
      </c>
      <c r="AG79" s="10"/>
      <c r="AH79" s="10"/>
    </row>
    <row r="80" spans="1:34">
      <c r="A80" s="6" t="s">
        <v>93</v>
      </c>
      <c r="B80" s="4">
        <v>8</v>
      </c>
      <c r="C80" s="4">
        <v>3</v>
      </c>
      <c r="D80" s="4">
        <v>34</v>
      </c>
      <c r="E80" s="4">
        <v>2</v>
      </c>
      <c r="F80" s="4">
        <v>5</v>
      </c>
      <c r="G80" s="4">
        <v>5</v>
      </c>
      <c r="H80" s="4"/>
      <c r="I80" s="4"/>
      <c r="J80" s="4"/>
      <c r="K80" s="4">
        <v>1</v>
      </c>
      <c r="L80" s="4"/>
      <c r="M80" s="4">
        <v>5</v>
      </c>
      <c r="N80" s="4">
        <v>2</v>
      </c>
      <c r="O80" s="4">
        <v>4</v>
      </c>
      <c r="P80" s="4">
        <v>7</v>
      </c>
      <c r="Q80" s="4">
        <v>67</v>
      </c>
      <c r="R80" s="4">
        <v>47</v>
      </c>
      <c r="S80" s="4">
        <v>15</v>
      </c>
      <c r="T80" s="4">
        <v>2</v>
      </c>
      <c r="U80" s="4">
        <v>5</v>
      </c>
      <c r="V80" s="4">
        <v>2</v>
      </c>
      <c r="W80" s="4" t="s">
        <v>182</v>
      </c>
      <c r="X80" s="4">
        <v>10</v>
      </c>
      <c r="Y80" s="4">
        <v>14</v>
      </c>
      <c r="Z80" s="4">
        <v>4</v>
      </c>
      <c r="AA80" s="4">
        <v>3</v>
      </c>
      <c r="AB80" s="4">
        <v>3</v>
      </c>
      <c r="AC80" s="4">
        <v>2</v>
      </c>
      <c r="AD80" s="4">
        <v>2</v>
      </c>
      <c r="AE80" s="4">
        <v>6</v>
      </c>
      <c r="AF80" s="32">
        <f t="shared" si="1"/>
        <v>258</v>
      </c>
    </row>
    <row r="81" spans="1:34">
      <c r="A81" s="6" t="s">
        <v>94</v>
      </c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>
        <v>9</v>
      </c>
      <c r="S81" s="4"/>
      <c r="T81" s="4"/>
      <c r="U81" s="4"/>
      <c r="V81" s="4"/>
      <c r="W81" s="4"/>
      <c r="X81" s="4"/>
      <c r="Y81" s="4"/>
      <c r="Z81" s="4">
        <v>4</v>
      </c>
      <c r="AA81" s="4"/>
      <c r="AB81" s="4"/>
      <c r="AC81" s="4"/>
      <c r="AD81" s="4"/>
      <c r="AE81" s="4"/>
      <c r="AF81" s="32">
        <f t="shared" si="1"/>
        <v>13</v>
      </c>
    </row>
    <row r="82" spans="1:34">
      <c r="A82" s="6" t="s">
        <v>95</v>
      </c>
      <c r="B82" s="4"/>
      <c r="C82" s="4"/>
      <c r="D82" s="4"/>
      <c r="E82" s="4"/>
      <c r="F82" s="4"/>
      <c r="G82" s="4"/>
      <c r="H82" s="4"/>
      <c r="I82" s="4"/>
      <c r="J82" s="4"/>
      <c r="K82" s="4">
        <v>1</v>
      </c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>
        <v>1</v>
      </c>
      <c r="AB82" s="4"/>
      <c r="AC82" s="4"/>
      <c r="AD82" s="4"/>
      <c r="AE82" s="4"/>
      <c r="AF82" s="32">
        <f t="shared" si="1"/>
        <v>2</v>
      </c>
    </row>
    <row r="83" spans="1:34">
      <c r="A83" s="6" t="s">
        <v>96</v>
      </c>
      <c r="B83" s="4">
        <v>5</v>
      </c>
      <c r="C83" s="4"/>
      <c r="D83" s="4">
        <v>28</v>
      </c>
      <c r="E83" s="4"/>
      <c r="F83" s="4">
        <v>29</v>
      </c>
      <c r="G83" s="4">
        <v>10</v>
      </c>
      <c r="H83" s="4"/>
      <c r="I83" s="4"/>
      <c r="J83" s="4"/>
      <c r="K83" s="4"/>
      <c r="L83" s="4"/>
      <c r="M83" s="4">
        <v>18</v>
      </c>
      <c r="N83" s="4">
        <v>10</v>
      </c>
      <c r="O83" s="4"/>
      <c r="P83" s="4">
        <v>11</v>
      </c>
      <c r="Q83" s="4"/>
      <c r="R83" s="4"/>
      <c r="S83" s="4">
        <v>9</v>
      </c>
      <c r="T83" s="4"/>
      <c r="U83" s="4"/>
      <c r="V83" s="4"/>
      <c r="W83" s="4"/>
      <c r="X83" s="4">
        <v>46</v>
      </c>
      <c r="Y83" s="4"/>
      <c r="Z83" s="4"/>
      <c r="AA83" s="4">
        <v>3</v>
      </c>
      <c r="AB83" s="4"/>
      <c r="AC83" s="4">
        <v>17</v>
      </c>
      <c r="AD83" s="4"/>
      <c r="AE83" s="4"/>
      <c r="AF83" s="32">
        <f t="shared" si="1"/>
        <v>186</v>
      </c>
    </row>
    <row r="84" spans="1:34">
      <c r="A84" s="6" t="s">
        <v>97</v>
      </c>
      <c r="B84" s="4"/>
      <c r="C84" s="4"/>
      <c r="D84" s="4">
        <v>1</v>
      </c>
      <c r="E84" s="4"/>
      <c r="F84" s="4"/>
      <c r="G84" s="4"/>
      <c r="H84" s="4"/>
      <c r="I84" s="4"/>
      <c r="J84" s="4"/>
      <c r="K84" s="4"/>
      <c r="L84" s="4"/>
      <c r="M84" s="4">
        <v>1</v>
      </c>
      <c r="N84" s="4"/>
      <c r="O84" s="4">
        <v>1</v>
      </c>
      <c r="P84" s="4"/>
      <c r="Q84" s="4"/>
      <c r="R84" s="4">
        <v>1</v>
      </c>
      <c r="S84" s="4"/>
      <c r="T84" s="4"/>
      <c r="U84" s="4"/>
      <c r="V84" s="4"/>
      <c r="W84" s="4" t="s">
        <v>182</v>
      </c>
      <c r="X84" s="4" t="s">
        <v>182</v>
      </c>
      <c r="Y84" s="4"/>
      <c r="Z84" s="4"/>
      <c r="AA84" s="4"/>
      <c r="AB84" s="4"/>
      <c r="AC84" s="4"/>
      <c r="AD84" s="4"/>
      <c r="AE84" s="4"/>
      <c r="AF84" s="32">
        <f t="shared" si="1"/>
        <v>4</v>
      </c>
    </row>
    <row r="85" spans="1:34">
      <c r="A85" s="6" t="s">
        <v>98</v>
      </c>
      <c r="B85" s="4">
        <v>3</v>
      </c>
      <c r="C85" s="4">
        <v>3</v>
      </c>
      <c r="D85" s="4">
        <v>7</v>
      </c>
      <c r="E85" s="4"/>
      <c r="F85" s="4">
        <v>13</v>
      </c>
      <c r="G85" s="4">
        <v>4</v>
      </c>
      <c r="H85" s="4">
        <v>3</v>
      </c>
      <c r="I85" s="4">
        <v>2</v>
      </c>
      <c r="J85" s="4">
        <v>5</v>
      </c>
      <c r="K85" s="4"/>
      <c r="L85" s="4"/>
      <c r="M85" s="4">
        <v>11</v>
      </c>
      <c r="N85" s="4"/>
      <c r="O85" s="4">
        <v>9</v>
      </c>
      <c r="P85" s="4">
        <v>5</v>
      </c>
      <c r="Q85" s="4">
        <v>5</v>
      </c>
      <c r="R85" s="4">
        <v>33</v>
      </c>
      <c r="S85" s="4">
        <v>1</v>
      </c>
      <c r="T85" s="4"/>
      <c r="U85" s="4">
        <v>4</v>
      </c>
      <c r="V85" s="4"/>
      <c r="W85" s="4" t="s">
        <v>182</v>
      </c>
      <c r="X85" s="4">
        <v>11</v>
      </c>
      <c r="Y85" s="4">
        <v>7</v>
      </c>
      <c r="Z85" s="4">
        <v>2</v>
      </c>
      <c r="AA85" s="4">
        <v>5</v>
      </c>
      <c r="AB85" s="4">
        <v>2</v>
      </c>
      <c r="AC85" s="4">
        <v>8</v>
      </c>
      <c r="AD85" s="4">
        <v>3</v>
      </c>
      <c r="AE85" s="4"/>
      <c r="AF85" s="32">
        <f t="shared" si="1"/>
        <v>146</v>
      </c>
      <c r="AG85" s="10"/>
      <c r="AH85" s="10"/>
    </row>
    <row r="86" spans="1:34">
      <c r="A86" s="6" t="s">
        <v>99</v>
      </c>
      <c r="B86" s="4"/>
      <c r="C86" s="4"/>
      <c r="D86" s="4"/>
      <c r="E86" s="4">
        <v>2</v>
      </c>
      <c r="F86" s="4">
        <v>7</v>
      </c>
      <c r="G86" s="4"/>
      <c r="H86" s="4"/>
      <c r="I86" s="4"/>
      <c r="J86" s="4"/>
      <c r="K86" s="4"/>
      <c r="L86" s="4"/>
      <c r="M86" s="4"/>
      <c r="N86" s="4">
        <v>1</v>
      </c>
      <c r="O86" s="4"/>
      <c r="P86" s="4"/>
      <c r="Q86" s="4">
        <v>9</v>
      </c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>
        <v>4</v>
      </c>
      <c r="AF86" s="32">
        <f t="shared" si="1"/>
        <v>23</v>
      </c>
    </row>
    <row r="87" spans="1:34">
      <c r="A87" s="6" t="s">
        <v>100</v>
      </c>
      <c r="B87" s="4">
        <v>10</v>
      </c>
      <c r="C87" s="4"/>
      <c r="D87" s="4">
        <v>6</v>
      </c>
      <c r="E87" s="4">
        <v>36</v>
      </c>
      <c r="F87" s="4">
        <v>42</v>
      </c>
      <c r="G87" s="4"/>
      <c r="H87" s="4"/>
      <c r="I87" s="4"/>
      <c r="J87" s="4"/>
      <c r="K87" s="4">
        <v>10</v>
      </c>
      <c r="L87" s="4"/>
      <c r="M87" s="4">
        <v>83</v>
      </c>
      <c r="N87" s="4">
        <v>15</v>
      </c>
      <c r="O87" s="4"/>
      <c r="P87" s="4">
        <v>25</v>
      </c>
      <c r="Q87" s="4">
        <v>30</v>
      </c>
      <c r="R87" s="4">
        <v>29</v>
      </c>
      <c r="S87" s="4"/>
      <c r="T87" s="4">
        <v>3</v>
      </c>
      <c r="U87" s="4"/>
      <c r="V87" s="4"/>
      <c r="W87" s="4"/>
      <c r="X87" s="4"/>
      <c r="Y87" s="4"/>
      <c r="Z87" s="4"/>
      <c r="AA87" s="4">
        <v>11</v>
      </c>
      <c r="AB87" s="4"/>
      <c r="AC87" s="4">
        <v>19</v>
      </c>
      <c r="AD87" s="4"/>
      <c r="AE87" s="4">
        <v>8</v>
      </c>
      <c r="AF87" s="32">
        <f t="shared" si="1"/>
        <v>327</v>
      </c>
      <c r="AG87" s="10"/>
      <c r="AH87" s="10"/>
    </row>
    <row r="88" spans="1:34">
      <c r="A88" s="6" t="s">
        <v>101</v>
      </c>
      <c r="B88" s="4"/>
      <c r="C88" s="4"/>
      <c r="D88" s="4"/>
      <c r="E88" s="4">
        <v>1</v>
      </c>
      <c r="F88" s="4">
        <v>1</v>
      </c>
      <c r="G88" s="4"/>
      <c r="H88" s="4"/>
      <c r="I88" s="4"/>
      <c r="J88" s="4">
        <v>1</v>
      </c>
      <c r="K88" s="4"/>
      <c r="L88" s="4"/>
      <c r="M88" s="4"/>
      <c r="N88" s="4">
        <v>2</v>
      </c>
      <c r="O88" s="4"/>
      <c r="P88" s="4"/>
      <c r="Q88" s="4">
        <v>4</v>
      </c>
      <c r="R88" s="4">
        <v>3</v>
      </c>
      <c r="S88" s="4"/>
      <c r="T88" s="4"/>
      <c r="U88" s="4"/>
      <c r="V88" s="4"/>
      <c r="W88" s="4" t="s">
        <v>182</v>
      </c>
      <c r="X88" s="4">
        <v>1</v>
      </c>
      <c r="Y88" s="4"/>
      <c r="Z88" s="4"/>
      <c r="AA88" s="4"/>
      <c r="AB88" s="4"/>
      <c r="AC88" s="4"/>
      <c r="AD88" s="4"/>
      <c r="AE88" s="4"/>
      <c r="AF88" s="32">
        <f t="shared" si="1"/>
        <v>13</v>
      </c>
    </row>
    <row r="89" spans="1:34">
      <c r="A89" s="6" t="s">
        <v>102</v>
      </c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>
        <v>5</v>
      </c>
      <c r="Z89" s="4"/>
      <c r="AA89" s="4"/>
      <c r="AB89" s="4"/>
      <c r="AC89" s="4"/>
      <c r="AD89" s="4"/>
      <c r="AE89" s="4"/>
      <c r="AF89" s="32">
        <f t="shared" si="1"/>
        <v>5</v>
      </c>
    </row>
    <row r="90" spans="1:34">
      <c r="A90" s="6" t="s">
        <v>215</v>
      </c>
      <c r="B90" s="4"/>
      <c r="C90" s="4"/>
      <c r="D90" s="4"/>
      <c r="E90" s="4"/>
      <c r="F90" s="4">
        <v>1</v>
      </c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32">
        <f t="shared" si="1"/>
        <v>1</v>
      </c>
    </row>
    <row r="91" spans="1:34">
      <c r="A91" s="6" t="s">
        <v>103</v>
      </c>
      <c r="B91" s="4"/>
      <c r="C91" s="4"/>
      <c r="D91" s="4"/>
      <c r="E91" s="4"/>
      <c r="F91" s="4"/>
      <c r="G91" s="4"/>
      <c r="H91" s="4"/>
      <c r="I91" s="4"/>
      <c r="J91" s="4">
        <v>1</v>
      </c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32">
        <f t="shared" si="1"/>
        <v>1</v>
      </c>
    </row>
    <row r="92" spans="1:34">
      <c r="A92" s="6" t="s">
        <v>104</v>
      </c>
      <c r="B92" s="4"/>
      <c r="C92" s="4"/>
      <c r="D92" s="4"/>
      <c r="E92" s="4">
        <v>1</v>
      </c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>
        <v>1</v>
      </c>
      <c r="S92" s="4"/>
      <c r="T92" s="4"/>
      <c r="U92" s="4"/>
      <c r="V92" s="4"/>
      <c r="W92" s="4" t="s">
        <v>182</v>
      </c>
      <c r="X92" s="4"/>
      <c r="Y92" s="4"/>
      <c r="Z92" s="4"/>
      <c r="AA92" s="4"/>
      <c r="AB92" s="4"/>
      <c r="AC92" s="4"/>
      <c r="AD92" s="4"/>
      <c r="AE92" s="4"/>
      <c r="AF92" s="32">
        <f t="shared" si="1"/>
        <v>2</v>
      </c>
    </row>
    <row r="93" spans="1:34">
      <c r="A93" s="6" t="s">
        <v>105</v>
      </c>
      <c r="B93" s="4"/>
      <c r="C93" s="4"/>
      <c r="D93" s="4"/>
      <c r="E93" s="4"/>
      <c r="F93" s="4"/>
      <c r="G93" s="4"/>
      <c r="H93" s="4"/>
      <c r="I93" s="4"/>
      <c r="J93" s="4">
        <v>1</v>
      </c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32">
        <f t="shared" si="1"/>
        <v>1</v>
      </c>
    </row>
    <row r="94" spans="1:34">
      <c r="A94" s="6" t="s">
        <v>106</v>
      </c>
      <c r="B94" s="4"/>
      <c r="C94" s="4"/>
      <c r="D94" s="4"/>
      <c r="E94" s="4"/>
      <c r="F94" s="4">
        <v>10</v>
      </c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32">
        <f t="shared" si="1"/>
        <v>10</v>
      </c>
    </row>
    <row r="95" spans="1:34">
      <c r="A95" s="6" t="s">
        <v>107</v>
      </c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32">
        <f t="shared" si="1"/>
        <v>0</v>
      </c>
    </row>
    <row r="96" spans="1:34">
      <c r="A96" s="6" t="s">
        <v>108</v>
      </c>
      <c r="B96" s="4">
        <v>4</v>
      </c>
      <c r="C96" s="4"/>
      <c r="D96" s="4">
        <v>17</v>
      </c>
      <c r="E96" s="4">
        <v>2</v>
      </c>
      <c r="F96" s="4">
        <v>10</v>
      </c>
      <c r="G96" s="4"/>
      <c r="H96" s="4">
        <v>1</v>
      </c>
      <c r="I96" s="4">
        <v>3</v>
      </c>
      <c r="J96" s="4"/>
      <c r="K96" s="4"/>
      <c r="L96" s="4"/>
      <c r="M96" s="4">
        <v>2</v>
      </c>
      <c r="N96" s="4">
        <v>3</v>
      </c>
      <c r="O96" s="4">
        <v>1</v>
      </c>
      <c r="P96" s="4">
        <v>3</v>
      </c>
      <c r="Q96" s="4">
        <v>10</v>
      </c>
      <c r="R96" s="4">
        <v>9</v>
      </c>
      <c r="S96" s="4">
        <v>6</v>
      </c>
      <c r="T96" s="4">
        <v>13</v>
      </c>
      <c r="U96" s="4">
        <v>6</v>
      </c>
      <c r="V96" s="4"/>
      <c r="W96" s="4"/>
      <c r="X96" s="4">
        <v>9</v>
      </c>
      <c r="Y96" s="4">
        <v>65</v>
      </c>
      <c r="Z96" s="4">
        <v>13</v>
      </c>
      <c r="AA96" s="4">
        <v>11</v>
      </c>
      <c r="AB96" s="4">
        <v>3</v>
      </c>
      <c r="AC96" s="4">
        <v>7</v>
      </c>
      <c r="AD96" s="4"/>
      <c r="AE96" s="4">
        <v>10</v>
      </c>
      <c r="AF96" s="32">
        <f t="shared" si="1"/>
        <v>208</v>
      </c>
    </row>
    <row r="97" spans="1:34">
      <c r="A97" s="6" t="s">
        <v>109</v>
      </c>
      <c r="B97" s="4">
        <v>21</v>
      </c>
      <c r="C97" s="4">
        <v>1</v>
      </c>
      <c r="D97" s="4">
        <v>29</v>
      </c>
      <c r="E97" s="4">
        <v>5</v>
      </c>
      <c r="F97" s="4">
        <v>25</v>
      </c>
      <c r="G97" s="4">
        <v>20</v>
      </c>
      <c r="H97" s="4"/>
      <c r="I97" s="4">
        <v>32</v>
      </c>
      <c r="J97" s="4"/>
      <c r="K97" s="4">
        <v>5</v>
      </c>
      <c r="L97" s="4"/>
      <c r="M97" s="4"/>
      <c r="N97" s="4">
        <v>2</v>
      </c>
      <c r="O97" s="4">
        <v>4</v>
      </c>
      <c r="P97" s="4">
        <v>16</v>
      </c>
      <c r="Q97" s="4">
        <v>1</v>
      </c>
      <c r="R97" s="4">
        <v>9</v>
      </c>
      <c r="S97" s="4">
        <v>3</v>
      </c>
      <c r="T97" s="4">
        <v>4</v>
      </c>
      <c r="U97" s="4">
        <v>1</v>
      </c>
      <c r="V97" s="4"/>
      <c r="W97" s="4"/>
      <c r="X97" s="4">
        <v>16</v>
      </c>
      <c r="Y97" s="4">
        <v>44</v>
      </c>
      <c r="Z97" s="4">
        <v>6</v>
      </c>
      <c r="AA97" s="4">
        <v>7</v>
      </c>
      <c r="AB97" s="4">
        <v>4</v>
      </c>
      <c r="AC97" s="4">
        <v>19</v>
      </c>
      <c r="AD97" s="4">
        <v>1</v>
      </c>
      <c r="AE97" s="4">
        <v>18</v>
      </c>
      <c r="AF97" s="32">
        <f t="shared" si="1"/>
        <v>293</v>
      </c>
      <c r="AG97" s="10"/>
      <c r="AH97" s="10"/>
    </row>
    <row r="98" spans="1:34">
      <c r="A98" s="6" t="s">
        <v>110</v>
      </c>
      <c r="B98" s="4">
        <v>10</v>
      </c>
      <c r="C98" s="4">
        <v>3</v>
      </c>
      <c r="D98" s="4">
        <v>48</v>
      </c>
      <c r="E98" s="4">
        <v>12</v>
      </c>
      <c r="F98" s="4">
        <v>55</v>
      </c>
      <c r="G98" s="4">
        <v>3</v>
      </c>
      <c r="H98" s="4">
        <v>27</v>
      </c>
      <c r="I98" s="4"/>
      <c r="J98" s="4">
        <v>19</v>
      </c>
      <c r="K98" s="4">
        <v>17</v>
      </c>
      <c r="L98" s="4"/>
      <c r="M98" s="4"/>
      <c r="N98" s="4">
        <v>40</v>
      </c>
      <c r="O98" s="4"/>
      <c r="P98" s="4">
        <v>26</v>
      </c>
      <c r="Q98" s="4"/>
      <c r="R98" s="4">
        <v>11</v>
      </c>
      <c r="S98" s="4"/>
      <c r="T98" s="4"/>
      <c r="U98" s="4">
        <v>4</v>
      </c>
      <c r="V98" s="4"/>
      <c r="W98" s="4"/>
      <c r="X98" s="4"/>
      <c r="Y98" s="4"/>
      <c r="Z98" s="4"/>
      <c r="AA98" s="4"/>
      <c r="AB98" s="4">
        <v>58</v>
      </c>
      <c r="AC98" s="4">
        <v>5</v>
      </c>
      <c r="AD98" s="4"/>
      <c r="AE98" s="4"/>
      <c r="AF98" s="32">
        <f t="shared" si="1"/>
        <v>338</v>
      </c>
      <c r="AG98" s="10"/>
      <c r="AH98" s="10"/>
    </row>
    <row r="99" spans="1:34">
      <c r="A99" s="6" t="s">
        <v>111</v>
      </c>
      <c r="B99" s="4"/>
      <c r="C99" s="4"/>
      <c r="D99" s="4"/>
      <c r="E99" s="4">
        <v>4</v>
      </c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>
        <v>12</v>
      </c>
      <c r="AC99" s="4"/>
      <c r="AD99" s="4"/>
      <c r="AE99" s="4">
        <v>5</v>
      </c>
      <c r="AF99" s="32">
        <f t="shared" si="1"/>
        <v>21</v>
      </c>
    </row>
    <row r="100" spans="1:34">
      <c r="A100" s="6" t="s">
        <v>112</v>
      </c>
      <c r="B100" s="4">
        <v>5</v>
      </c>
      <c r="C100" s="4">
        <v>2</v>
      </c>
      <c r="D100" s="4">
        <v>33</v>
      </c>
      <c r="E100" s="4">
        <v>5</v>
      </c>
      <c r="F100" s="4">
        <v>22</v>
      </c>
      <c r="G100" s="4">
        <v>14</v>
      </c>
      <c r="H100" s="4"/>
      <c r="I100" s="4">
        <v>2</v>
      </c>
      <c r="J100" s="4"/>
      <c r="K100" s="4"/>
      <c r="L100" s="4"/>
      <c r="M100" s="4"/>
      <c r="N100" s="4">
        <v>6</v>
      </c>
      <c r="O100" s="4"/>
      <c r="P100" s="4"/>
      <c r="Q100" s="4"/>
      <c r="R100" s="4"/>
      <c r="S100" s="4">
        <v>5</v>
      </c>
      <c r="T100" s="4"/>
      <c r="U100" s="4"/>
      <c r="V100" s="4"/>
      <c r="W100" s="4"/>
      <c r="X100" s="4">
        <v>5</v>
      </c>
      <c r="Y100" s="4"/>
      <c r="Z100" s="4"/>
      <c r="AA100" s="4"/>
      <c r="AB100" s="4">
        <v>15</v>
      </c>
      <c r="AC100" s="4">
        <v>2</v>
      </c>
      <c r="AD100" s="4">
        <v>1</v>
      </c>
      <c r="AE100" s="4"/>
      <c r="AF100" s="32">
        <f t="shared" si="1"/>
        <v>117</v>
      </c>
    </row>
    <row r="101" spans="1:34">
      <c r="A101" s="6" t="s">
        <v>113</v>
      </c>
      <c r="B101" s="4"/>
      <c r="C101" s="4"/>
      <c r="D101" s="4"/>
      <c r="E101" s="4"/>
      <c r="F101" s="4">
        <v>1</v>
      </c>
      <c r="G101" s="4"/>
      <c r="H101" s="4">
        <v>1</v>
      </c>
      <c r="I101" s="4">
        <v>5</v>
      </c>
      <c r="J101" s="4">
        <v>1</v>
      </c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32">
        <f t="shared" si="1"/>
        <v>8</v>
      </c>
    </row>
    <row r="102" spans="1:34">
      <c r="A102" s="6" t="s">
        <v>114</v>
      </c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>
        <v>6</v>
      </c>
      <c r="N102" s="4"/>
      <c r="O102" s="4"/>
      <c r="P102" s="4"/>
      <c r="Q102" s="4"/>
      <c r="R102" s="4">
        <v>2</v>
      </c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32">
        <f t="shared" si="1"/>
        <v>8</v>
      </c>
    </row>
    <row r="103" spans="1:34">
      <c r="A103" s="6" t="s">
        <v>115</v>
      </c>
      <c r="B103" s="4">
        <v>74</v>
      </c>
      <c r="C103" s="4">
        <v>7</v>
      </c>
      <c r="D103" s="4">
        <v>204</v>
      </c>
      <c r="E103" s="4">
        <v>74</v>
      </c>
      <c r="F103" s="4">
        <v>131</v>
      </c>
      <c r="G103" s="4">
        <v>72</v>
      </c>
      <c r="H103" s="4">
        <v>18</v>
      </c>
      <c r="I103" s="4">
        <v>32</v>
      </c>
      <c r="J103" s="4">
        <v>11</v>
      </c>
      <c r="K103" s="4">
        <v>18</v>
      </c>
      <c r="L103" s="4"/>
      <c r="M103" s="4">
        <v>22</v>
      </c>
      <c r="N103" s="4">
        <v>9</v>
      </c>
      <c r="O103" s="4">
        <v>39</v>
      </c>
      <c r="P103" s="4">
        <v>126</v>
      </c>
      <c r="Q103" s="4">
        <v>9</v>
      </c>
      <c r="R103" s="4">
        <v>89</v>
      </c>
      <c r="S103" s="4">
        <v>19</v>
      </c>
      <c r="T103" s="4">
        <v>15</v>
      </c>
      <c r="U103" s="4">
        <v>133</v>
      </c>
      <c r="V103" s="4"/>
      <c r="W103" s="4"/>
      <c r="X103" s="4">
        <v>85</v>
      </c>
      <c r="Y103" s="4">
        <v>5</v>
      </c>
      <c r="Z103" s="4">
        <v>8</v>
      </c>
      <c r="AA103" s="4">
        <v>9</v>
      </c>
      <c r="AB103" s="4">
        <v>46</v>
      </c>
      <c r="AC103" s="4">
        <v>43</v>
      </c>
      <c r="AD103" s="4">
        <v>14</v>
      </c>
      <c r="AE103" s="4">
        <v>52</v>
      </c>
      <c r="AF103" s="32">
        <f t="shared" si="1"/>
        <v>1364</v>
      </c>
    </row>
    <row r="104" spans="1:34">
      <c r="A104" s="6" t="s">
        <v>116</v>
      </c>
      <c r="B104" s="4">
        <v>2</v>
      </c>
      <c r="C104" s="4"/>
      <c r="D104" s="4">
        <v>4</v>
      </c>
      <c r="E104" s="4">
        <v>1</v>
      </c>
      <c r="F104" s="4">
        <v>15</v>
      </c>
      <c r="G104" s="4">
        <v>4</v>
      </c>
      <c r="H104" s="4"/>
      <c r="I104" s="4"/>
      <c r="J104" s="4"/>
      <c r="K104" s="4"/>
      <c r="L104" s="4"/>
      <c r="M104" s="4"/>
      <c r="N104" s="4"/>
      <c r="O104" s="4">
        <v>4</v>
      </c>
      <c r="P104" s="4">
        <v>8</v>
      </c>
      <c r="Q104" s="4">
        <v>1</v>
      </c>
      <c r="R104" s="4">
        <v>1</v>
      </c>
      <c r="S104" s="4">
        <v>24</v>
      </c>
      <c r="T104" s="4">
        <v>21</v>
      </c>
      <c r="U104" s="4"/>
      <c r="V104" s="4"/>
      <c r="W104" s="4"/>
      <c r="X104" s="4">
        <v>10</v>
      </c>
      <c r="Y104" s="4"/>
      <c r="Z104" s="4"/>
      <c r="AA104" s="4"/>
      <c r="AB104" s="4">
        <v>4</v>
      </c>
      <c r="AC104" s="4"/>
      <c r="AD104" s="4">
        <v>2</v>
      </c>
      <c r="AE104" s="4"/>
      <c r="AF104" s="32">
        <f t="shared" si="1"/>
        <v>101</v>
      </c>
    </row>
    <row r="105" spans="1:34">
      <c r="A105" s="6" t="s">
        <v>117</v>
      </c>
      <c r="B105" s="4"/>
      <c r="C105" s="4"/>
      <c r="D105" s="4"/>
      <c r="E105" s="4"/>
      <c r="F105" s="4"/>
      <c r="G105" s="4"/>
      <c r="H105" s="4"/>
      <c r="I105" s="4"/>
      <c r="J105" s="4"/>
      <c r="K105" s="4">
        <v>1</v>
      </c>
      <c r="L105" s="4"/>
      <c r="M105" s="4">
        <v>18</v>
      </c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>
        <v>4</v>
      </c>
      <c r="AD105" s="4"/>
      <c r="AE105" s="4"/>
      <c r="AF105" s="32">
        <f t="shared" si="1"/>
        <v>23</v>
      </c>
    </row>
    <row r="106" spans="1:34">
      <c r="A106" s="6" t="s">
        <v>118</v>
      </c>
      <c r="B106" s="4"/>
      <c r="C106" s="4">
        <v>2</v>
      </c>
      <c r="D106" s="4"/>
      <c r="E106" s="4"/>
      <c r="F106" s="4"/>
      <c r="G106" s="4">
        <v>6</v>
      </c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>
        <v>1</v>
      </c>
      <c r="T106" s="4"/>
      <c r="U106" s="4">
        <v>2</v>
      </c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32">
        <f t="shared" si="1"/>
        <v>11</v>
      </c>
      <c r="AG106" s="10"/>
      <c r="AH106" s="10"/>
    </row>
    <row r="107" spans="1:34">
      <c r="A107" s="6" t="s">
        <v>119</v>
      </c>
      <c r="B107" s="4"/>
      <c r="C107" s="4">
        <v>1</v>
      </c>
      <c r="D107" s="4"/>
      <c r="E107" s="4">
        <v>12</v>
      </c>
      <c r="F107" s="4">
        <v>30</v>
      </c>
      <c r="G107" s="4">
        <v>2</v>
      </c>
      <c r="H107" s="4"/>
      <c r="I107" s="4">
        <v>11</v>
      </c>
      <c r="J107" s="4">
        <v>9</v>
      </c>
      <c r="K107" s="4">
        <v>1</v>
      </c>
      <c r="L107" s="4"/>
      <c r="M107" s="4">
        <v>5</v>
      </c>
      <c r="N107" s="4"/>
      <c r="O107" s="4">
        <v>29</v>
      </c>
      <c r="P107" s="4">
        <v>8</v>
      </c>
      <c r="Q107" s="4"/>
      <c r="R107" s="4"/>
      <c r="S107" s="4">
        <v>2</v>
      </c>
      <c r="T107" s="4"/>
      <c r="U107" s="4"/>
      <c r="V107" s="4"/>
      <c r="W107" s="4"/>
      <c r="X107" s="4">
        <v>1</v>
      </c>
      <c r="Y107" s="4"/>
      <c r="Z107" s="4"/>
      <c r="AA107" s="4"/>
      <c r="AB107" s="4">
        <v>6</v>
      </c>
      <c r="AC107" s="4"/>
      <c r="AD107" s="4"/>
      <c r="AE107" s="4">
        <v>3</v>
      </c>
      <c r="AF107" s="32">
        <f t="shared" si="1"/>
        <v>120</v>
      </c>
    </row>
    <row r="108" spans="1:34">
      <c r="A108" s="6" t="s">
        <v>120</v>
      </c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>
        <v>6</v>
      </c>
      <c r="AA108" s="4"/>
      <c r="AB108" s="4"/>
      <c r="AC108" s="4"/>
      <c r="AD108" s="4"/>
      <c r="AE108" s="4"/>
      <c r="AF108" s="32">
        <f t="shared" si="1"/>
        <v>6</v>
      </c>
    </row>
    <row r="109" spans="1:34">
      <c r="A109" s="6" t="s">
        <v>218</v>
      </c>
      <c r="B109" s="4"/>
      <c r="C109" s="4"/>
      <c r="D109" s="4"/>
      <c r="E109" s="4"/>
      <c r="F109" s="4"/>
      <c r="G109" s="4"/>
      <c r="H109" s="4"/>
      <c r="I109" s="4">
        <v>2</v>
      </c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32">
        <f t="shared" si="1"/>
        <v>2</v>
      </c>
    </row>
    <row r="110" spans="1:34">
      <c r="A110" s="6" t="s">
        <v>121</v>
      </c>
      <c r="B110" s="4">
        <v>3</v>
      </c>
      <c r="C110" s="4">
        <v>2</v>
      </c>
      <c r="D110" s="4">
        <v>7</v>
      </c>
      <c r="E110" s="4">
        <v>2</v>
      </c>
      <c r="F110" s="4">
        <v>2</v>
      </c>
      <c r="G110" s="4">
        <v>2</v>
      </c>
      <c r="H110" s="4">
        <v>1</v>
      </c>
      <c r="I110" s="4"/>
      <c r="J110" s="4"/>
      <c r="K110" s="4">
        <v>4</v>
      </c>
      <c r="L110" s="4"/>
      <c r="M110" s="4">
        <v>8</v>
      </c>
      <c r="N110" s="4"/>
      <c r="O110" s="4">
        <v>8</v>
      </c>
      <c r="P110" s="4">
        <v>12</v>
      </c>
      <c r="Q110" s="4"/>
      <c r="R110" s="4">
        <v>20</v>
      </c>
      <c r="S110" s="4">
        <v>10</v>
      </c>
      <c r="T110" s="4">
        <v>3</v>
      </c>
      <c r="U110" s="4">
        <v>2</v>
      </c>
      <c r="V110" s="4">
        <v>1</v>
      </c>
      <c r="W110" s="4"/>
      <c r="X110" s="4">
        <v>5</v>
      </c>
      <c r="Y110" s="4">
        <v>14</v>
      </c>
      <c r="Z110" s="4"/>
      <c r="AA110" s="4">
        <v>2</v>
      </c>
      <c r="AB110" s="4">
        <v>9</v>
      </c>
      <c r="AC110" s="4">
        <v>3</v>
      </c>
      <c r="AD110" s="4">
        <v>7</v>
      </c>
      <c r="AE110" s="4">
        <v>8</v>
      </c>
      <c r="AF110" s="32">
        <f t="shared" si="1"/>
        <v>135</v>
      </c>
    </row>
    <row r="111" spans="1:34">
      <c r="A111" s="6" t="s">
        <v>122</v>
      </c>
      <c r="B111" s="4"/>
      <c r="C111" s="4"/>
      <c r="D111" s="4"/>
      <c r="E111" s="4"/>
      <c r="F111" s="4"/>
      <c r="G111" s="4"/>
      <c r="H111" s="4"/>
      <c r="I111" s="4">
        <v>1</v>
      </c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>
        <v>2</v>
      </c>
      <c r="U111" s="4">
        <v>1</v>
      </c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32">
        <f t="shared" si="1"/>
        <v>4</v>
      </c>
    </row>
    <row r="112" spans="1:34">
      <c r="A112" s="6" t="s">
        <v>123</v>
      </c>
      <c r="B112" s="4"/>
      <c r="C112" s="4"/>
      <c r="D112" s="4">
        <v>8</v>
      </c>
      <c r="E112" s="4"/>
      <c r="F112" s="4">
        <v>5</v>
      </c>
      <c r="G112" s="4">
        <v>14</v>
      </c>
      <c r="H112" s="4">
        <v>10</v>
      </c>
      <c r="I112" s="4">
        <v>17</v>
      </c>
      <c r="J112" s="4">
        <v>1</v>
      </c>
      <c r="K112" s="4">
        <v>46</v>
      </c>
      <c r="L112" s="4"/>
      <c r="M112" s="4">
        <v>18</v>
      </c>
      <c r="N112" s="4"/>
      <c r="O112" s="4">
        <v>15</v>
      </c>
      <c r="P112" s="4"/>
      <c r="Q112" s="4"/>
      <c r="R112" s="4"/>
      <c r="S112" s="4">
        <v>2</v>
      </c>
      <c r="T112" s="4">
        <v>2</v>
      </c>
      <c r="U112" s="4"/>
      <c r="V112" s="4"/>
      <c r="W112" s="4"/>
      <c r="X112" s="4"/>
      <c r="Y112" s="4"/>
      <c r="Z112" s="4"/>
      <c r="AA112" s="4"/>
      <c r="AB112" s="4">
        <v>4</v>
      </c>
      <c r="AC112" s="4"/>
      <c r="AD112" s="4">
        <v>3</v>
      </c>
      <c r="AE112" s="4"/>
      <c r="AF112" s="32">
        <f t="shared" si="1"/>
        <v>145</v>
      </c>
    </row>
    <row r="113" spans="1:34">
      <c r="A113" s="6" t="s">
        <v>124</v>
      </c>
      <c r="B113" s="4"/>
      <c r="C113" s="4">
        <v>1</v>
      </c>
      <c r="D113" s="4"/>
      <c r="E113" s="4">
        <v>1</v>
      </c>
      <c r="F113" s="4">
        <v>13</v>
      </c>
      <c r="G113" s="4"/>
      <c r="H113" s="4">
        <v>26</v>
      </c>
      <c r="I113" s="4">
        <v>6</v>
      </c>
      <c r="J113" s="4">
        <v>4</v>
      </c>
      <c r="K113" s="4">
        <v>20</v>
      </c>
      <c r="L113" s="4"/>
      <c r="M113" s="4">
        <v>2</v>
      </c>
      <c r="N113" s="4"/>
      <c r="O113" s="4">
        <v>9</v>
      </c>
      <c r="P113" s="4">
        <v>1</v>
      </c>
      <c r="Q113" s="4"/>
      <c r="R113" s="4"/>
      <c r="S113" s="4"/>
      <c r="T113" s="4"/>
      <c r="U113" s="4"/>
      <c r="V113" s="4"/>
      <c r="W113" s="4"/>
      <c r="X113" s="4">
        <v>1</v>
      </c>
      <c r="Y113" s="4">
        <v>1</v>
      </c>
      <c r="Z113" s="4"/>
      <c r="AA113" s="4"/>
      <c r="AB113" s="4"/>
      <c r="AC113" s="4">
        <v>11</v>
      </c>
      <c r="AD113" s="4"/>
      <c r="AE113" s="4">
        <v>10</v>
      </c>
      <c r="AF113" s="32">
        <f t="shared" si="1"/>
        <v>106</v>
      </c>
    </row>
    <row r="114" spans="1:34">
      <c r="A114" s="6" t="s">
        <v>216</v>
      </c>
      <c r="B114" s="4"/>
      <c r="C114" s="4"/>
      <c r="D114" s="4"/>
      <c r="E114" s="4"/>
      <c r="F114" s="4">
        <v>2</v>
      </c>
      <c r="G114" s="4"/>
      <c r="H114" s="4">
        <v>1</v>
      </c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32">
        <f t="shared" si="1"/>
        <v>3</v>
      </c>
    </row>
    <row r="115" spans="1:34">
      <c r="A115" s="6" t="s">
        <v>125</v>
      </c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32">
        <f t="shared" si="1"/>
        <v>0</v>
      </c>
    </row>
    <row r="116" spans="1:34">
      <c r="A116" s="6" t="s">
        <v>126</v>
      </c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5" t="s">
        <v>182</v>
      </c>
      <c r="AG116" s="34"/>
    </row>
    <row r="117" spans="1:34">
      <c r="A117" s="6" t="s">
        <v>127</v>
      </c>
      <c r="B117" s="4">
        <v>9</v>
      </c>
      <c r="C117" s="4"/>
      <c r="D117" s="4">
        <v>25</v>
      </c>
      <c r="E117" s="4">
        <v>65</v>
      </c>
      <c r="F117" s="4">
        <v>5</v>
      </c>
      <c r="G117" s="4"/>
      <c r="H117" s="4">
        <v>30</v>
      </c>
      <c r="I117" s="4">
        <v>31</v>
      </c>
      <c r="J117" s="4">
        <v>37</v>
      </c>
      <c r="K117" s="4">
        <v>16</v>
      </c>
      <c r="L117" s="4"/>
      <c r="M117" s="4">
        <v>33</v>
      </c>
      <c r="N117" s="4"/>
      <c r="O117" s="4">
        <v>9</v>
      </c>
      <c r="P117" s="4">
        <v>16</v>
      </c>
      <c r="Q117" s="4"/>
      <c r="R117" s="4">
        <v>10</v>
      </c>
      <c r="S117" s="4">
        <v>5</v>
      </c>
      <c r="T117" s="4"/>
      <c r="U117" s="4">
        <v>18</v>
      </c>
      <c r="V117" s="4"/>
      <c r="W117" s="4"/>
      <c r="X117" s="4">
        <v>4</v>
      </c>
      <c r="Y117" s="4">
        <v>1</v>
      </c>
      <c r="Z117" s="4"/>
      <c r="AA117" s="4"/>
      <c r="AB117" s="4">
        <v>22</v>
      </c>
      <c r="AC117" s="4">
        <v>2</v>
      </c>
      <c r="AD117" s="4">
        <v>13</v>
      </c>
      <c r="AE117" s="4"/>
      <c r="AF117" s="5">
        <f t="shared" ref="AF117:AF129" si="2">SUM(B117:AE117)</f>
        <v>351</v>
      </c>
    </row>
    <row r="118" spans="1:34">
      <c r="A118" s="6" t="s">
        <v>128</v>
      </c>
      <c r="B118" s="4">
        <v>29</v>
      </c>
      <c r="C118" s="4">
        <v>8</v>
      </c>
      <c r="D118" s="4">
        <v>15</v>
      </c>
      <c r="E118" s="4">
        <v>47</v>
      </c>
      <c r="F118" s="4">
        <v>33</v>
      </c>
      <c r="G118" s="4">
        <v>29</v>
      </c>
      <c r="H118" s="4">
        <v>3</v>
      </c>
      <c r="I118" s="4">
        <v>10</v>
      </c>
      <c r="J118" s="4">
        <v>72</v>
      </c>
      <c r="K118" s="4">
        <v>22</v>
      </c>
      <c r="L118" s="4"/>
      <c r="M118" s="4">
        <v>58</v>
      </c>
      <c r="N118" s="4">
        <v>18</v>
      </c>
      <c r="O118" s="4">
        <v>35</v>
      </c>
      <c r="P118" s="4">
        <v>81</v>
      </c>
      <c r="Q118" s="4"/>
      <c r="R118" s="4">
        <v>59</v>
      </c>
      <c r="S118" s="4">
        <v>37</v>
      </c>
      <c r="T118" s="4">
        <v>32</v>
      </c>
      <c r="U118" s="4">
        <v>40</v>
      </c>
      <c r="V118" s="4">
        <v>12</v>
      </c>
      <c r="W118" s="4"/>
      <c r="X118" s="4">
        <v>134</v>
      </c>
      <c r="Y118" s="4">
        <v>129</v>
      </c>
      <c r="Z118" s="4">
        <v>9</v>
      </c>
      <c r="AA118" s="4">
        <v>19</v>
      </c>
      <c r="AB118" s="4">
        <v>12</v>
      </c>
      <c r="AC118" s="4">
        <v>2</v>
      </c>
      <c r="AD118" s="4">
        <v>12</v>
      </c>
      <c r="AE118" s="4">
        <v>48</v>
      </c>
      <c r="AF118" s="5">
        <f t="shared" si="2"/>
        <v>1005</v>
      </c>
    </row>
    <row r="119" spans="1:34">
      <c r="A119" s="6" t="s">
        <v>129</v>
      </c>
      <c r="B119" s="4">
        <v>8</v>
      </c>
      <c r="C119" s="4"/>
      <c r="D119" s="4">
        <v>21</v>
      </c>
      <c r="E119" s="4"/>
      <c r="F119" s="4">
        <v>9</v>
      </c>
      <c r="G119" s="4"/>
      <c r="H119" s="4"/>
      <c r="I119" s="4"/>
      <c r="J119" s="4"/>
      <c r="K119" s="4"/>
      <c r="L119" s="4"/>
      <c r="M119" s="4">
        <v>4</v>
      </c>
      <c r="N119" s="4">
        <v>2</v>
      </c>
      <c r="O119" s="4"/>
      <c r="P119" s="4">
        <v>11</v>
      </c>
      <c r="Q119" s="4"/>
      <c r="R119" s="4">
        <v>8</v>
      </c>
      <c r="S119" s="4">
        <v>3</v>
      </c>
      <c r="T119" s="4"/>
      <c r="U119" s="4"/>
      <c r="V119" s="4"/>
      <c r="W119" s="4"/>
      <c r="X119" s="4">
        <v>3</v>
      </c>
      <c r="Y119" s="4"/>
      <c r="Z119" s="4"/>
      <c r="AA119" s="4"/>
      <c r="AB119" s="4">
        <v>6</v>
      </c>
      <c r="AC119" s="4">
        <v>5</v>
      </c>
      <c r="AD119" s="4"/>
      <c r="AE119" s="4">
        <v>2</v>
      </c>
      <c r="AF119" s="5">
        <f t="shared" si="2"/>
        <v>82</v>
      </c>
    </row>
    <row r="120" spans="1:34">
      <c r="A120" s="6" t="s">
        <v>130</v>
      </c>
      <c r="B120" s="4"/>
      <c r="C120" s="4"/>
      <c r="D120" s="4"/>
      <c r="E120" s="4"/>
      <c r="F120" s="4">
        <v>1</v>
      </c>
      <c r="G120" s="4"/>
      <c r="H120" s="4"/>
      <c r="I120" s="4"/>
      <c r="J120" s="4"/>
      <c r="K120" s="4"/>
      <c r="L120" s="4"/>
      <c r="M120" s="4"/>
      <c r="N120" s="4"/>
      <c r="O120" s="4"/>
      <c r="P120" s="4">
        <v>4</v>
      </c>
      <c r="Q120" s="4"/>
      <c r="R120" s="4"/>
      <c r="S120" s="4">
        <v>2</v>
      </c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>
        <v>1</v>
      </c>
      <c r="AF120" s="5">
        <f t="shared" si="2"/>
        <v>8</v>
      </c>
    </row>
    <row r="121" spans="1:34">
      <c r="A121" s="6" t="s">
        <v>131</v>
      </c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>
        <v>1</v>
      </c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5">
        <f t="shared" si="2"/>
        <v>1</v>
      </c>
    </row>
    <row r="122" spans="1:34">
      <c r="A122" s="6" t="s">
        <v>132</v>
      </c>
      <c r="B122" s="4"/>
      <c r="C122" s="4"/>
      <c r="D122" s="4">
        <v>7</v>
      </c>
      <c r="E122" s="4"/>
      <c r="F122" s="4">
        <v>4</v>
      </c>
      <c r="G122" s="4"/>
      <c r="H122" s="4"/>
      <c r="I122" s="4"/>
      <c r="J122" s="4"/>
      <c r="K122" s="4"/>
      <c r="L122" s="4"/>
      <c r="M122" s="4">
        <v>9</v>
      </c>
      <c r="N122" s="4"/>
      <c r="O122" s="4"/>
      <c r="P122" s="4">
        <v>13</v>
      </c>
      <c r="Q122" s="4"/>
      <c r="R122" s="4">
        <v>17</v>
      </c>
      <c r="S122" s="4">
        <v>3</v>
      </c>
      <c r="T122" s="4"/>
      <c r="U122" s="4"/>
      <c r="V122" s="4"/>
      <c r="W122" s="4"/>
      <c r="X122" s="4">
        <v>6</v>
      </c>
      <c r="Y122" s="4"/>
      <c r="Z122" s="4"/>
      <c r="AA122" s="4"/>
      <c r="AB122" s="4">
        <v>3</v>
      </c>
      <c r="AC122" s="4">
        <v>1</v>
      </c>
      <c r="AD122" s="4"/>
      <c r="AE122" s="4">
        <v>2</v>
      </c>
      <c r="AF122" s="5">
        <f t="shared" si="2"/>
        <v>65</v>
      </c>
    </row>
    <row r="123" spans="1:34">
      <c r="A123" s="6" t="s">
        <v>133</v>
      </c>
      <c r="B123" s="4"/>
      <c r="C123" s="4"/>
      <c r="D123" s="4">
        <v>14</v>
      </c>
      <c r="E123" s="4"/>
      <c r="F123" s="4">
        <v>4</v>
      </c>
      <c r="G123" s="4"/>
      <c r="H123" s="4"/>
      <c r="I123" s="4">
        <v>2</v>
      </c>
      <c r="J123" s="4"/>
      <c r="K123" s="4"/>
      <c r="L123" s="4"/>
      <c r="M123" s="4">
        <v>2</v>
      </c>
      <c r="N123" s="4"/>
      <c r="O123" s="4"/>
      <c r="P123" s="4">
        <v>9</v>
      </c>
      <c r="Q123" s="4"/>
      <c r="R123" s="4">
        <v>10</v>
      </c>
      <c r="S123" s="4">
        <v>8</v>
      </c>
      <c r="T123" s="4"/>
      <c r="U123" s="4"/>
      <c r="V123" s="4"/>
      <c r="W123" s="4"/>
      <c r="X123" s="4">
        <v>2</v>
      </c>
      <c r="Y123" s="4"/>
      <c r="Z123" s="4"/>
      <c r="AA123" s="4"/>
      <c r="AB123" s="4">
        <v>4</v>
      </c>
      <c r="AC123" s="4"/>
      <c r="AD123" s="4"/>
      <c r="AE123" s="4">
        <v>5</v>
      </c>
      <c r="AF123" s="5">
        <f t="shared" si="2"/>
        <v>60</v>
      </c>
    </row>
    <row r="124" spans="1:34">
      <c r="A124" s="6" t="s">
        <v>134</v>
      </c>
      <c r="B124" s="4">
        <v>4</v>
      </c>
      <c r="C124" s="4"/>
      <c r="D124" s="4">
        <v>14</v>
      </c>
      <c r="E124" s="4"/>
      <c r="F124" s="4"/>
      <c r="G124" s="4"/>
      <c r="H124" s="4"/>
      <c r="I124" s="4"/>
      <c r="J124" s="4"/>
      <c r="K124" s="4"/>
      <c r="L124" s="4"/>
      <c r="M124" s="4">
        <v>13</v>
      </c>
      <c r="N124" s="4">
        <v>13</v>
      </c>
      <c r="O124" s="4"/>
      <c r="P124" s="4">
        <v>36</v>
      </c>
      <c r="Q124" s="4"/>
      <c r="R124" s="4">
        <v>38</v>
      </c>
      <c r="S124" s="4">
        <v>11</v>
      </c>
      <c r="T124" s="4"/>
      <c r="U124" s="4"/>
      <c r="V124" s="4"/>
      <c r="W124" s="4"/>
      <c r="X124" s="4">
        <v>2</v>
      </c>
      <c r="Y124" s="4"/>
      <c r="Z124" s="4">
        <v>1</v>
      </c>
      <c r="AA124" s="4"/>
      <c r="AB124" s="4">
        <v>1</v>
      </c>
      <c r="AC124" s="4">
        <v>6</v>
      </c>
      <c r="AD124" s="4"/>
      <c r="AE124" s="4">
        <v>9</v>
      </c>
      <c r="AF124" s="5">
        <f t="shared" si="2"/>
        <v>148</v>
      </c>
    </row>
    <row r="125" spans="1:34">
      <c r="A125" s="6" t="s">
        <v>135</v>
      </c>
      <c r="B125" s="4"/>
      <c r="C125" s="4"/>
      <c r="D125" s="4"/>
      <c r="E125" s="4"/>
      <c r="F125" s="4"/>
      <c r="G125" s="4"/>
      <c r="H125" s="4">
        <v>8</v>
      </c>
      <c r="I125" s="4"/>
      <c r="J125" s="4">
        <v>3</v>
      </c>
      <c r="K125" s="4">
        <v>8</v>
      </c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5">
        <f t="shared" si="2"/>
        <v>19</v>
      </c>
      <c r="AG125" s="10"/>
      <c r="AH125" s="10"/>
    </row>
    <row r="126" spans="1:34">
      <c r="A126" s="6" t="s">
        <v>136</v>
      </c>
      <c r="B126" s="4"/>
      <c r="C126" s="4">
        <v>14</v>
      </c>
      <c r="D126" s="4"/>
      <c r="E126" s="4">
        <v>60</v>
      </c>
      <c r="F126" s="4">
        <v>7</v>
      </c>
      <c r="G126" s="4"/>
      <c r="H126" s="4">
        <v>94</v>
      </c>
      <c r="I126" s="4">
        <v>79</v>
      </c>
      <c r="J126" s="4">
        <v>43</v>
      </c>
      <c r="K126" s="4"/>
      <c r="L126" s="4"/>
      <c r="M126" s="4"/>
      <c r="N126" s="4"/>
      <c r="O126" s="4"/>
      <c r="P126" s="4">
        <v>1</v>
      </c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>
        <v>1</v>
      </c>
      <c r="AC126" s="4"/>
      <c r="AD126" s="4"/>
      <c r="AE126" s="4"/>
      <c r="AF126" s="5">
        <f t="shared" si="2"/>
        <v>299</v>
      </c>
    </row>
    <row r="127" spans="1:34" hidden="1">
      <c r="A127" s="6" t="s">
        <v>137</v>
      </c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5">
        <f t="shared" si="2"/>
        <v>0</v>
      </c>
    </row>
    <row r="128" spans="1:34" hidden="1">
      <c r="A128" s="6" t="s">
        <v>138</v>
      </c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5">
        <f t="shared" si="2"/>
        <v>0</v>
      </c>
    </row>
    <row r="129" spans="1:34">
      <c r="A129" s="6" t="s">
        <v>139</v>
      </c>
      <c r="B129" s="4"/>
      <c r="C129" s="4"/>
      <c r="D129" s="4"/>
      <c r="E129" s="4"/>
      <c r="F129" s="4"/>
      <c r="G129" s="4"/>
      <c r="H129" s="4"/>
      <c r="I129" s="4"/>
      <c r="J129" s="4">
        <v>4</v>
      </c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5">
        <f t="shared" si="2"/>
        <v>4</v>
      </c>
    </row>
    <row r="130" spans="1:34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</row>
    <row r="131" spans="1:34">
      <c r="A131" s="19">
        <v>2022</v>
      </c>
      <c r="B131" s="19" t="s">
        <v>0</v>
      </c>
      <c r="C131" s="19" t="s">
        <v>1</v>
      </c>
      <c r="D131" s="19">
        <v>2</v>
      </c>
      <c r="E131" s="19">
        <v>3</v>
      </c>
      <c r="F131" s="19" t="s">
        <v>2</v>
      </c>
      <c r="G131" s="19" t="s">
        <v>3</v>
      </c>
      <c r="H131" s="19">
        <v>5</v>
      </c>
      <c r="I131" s="19" t="s">
        <v>4</v>
      </c>
      <c r="J131" s="19" t="s">
        <v>5</v>
      </c>
      <c r="K131" s="19">
        <v>7</v>
      </c>
      <c r="L131" s="19" t="s">
        <v>6</v>
      </c>
      <c r="M131" s="19" t="s">
        <v>7</v>
      </c>
      <c r="N131" s="19" t="s">
        <v>8</v>
      </c>
      <c r="O131" s="19">
        <v>9</v>
      </c>
      <c r="P131" s="19" t="s">
        <v>9</v>
      </c>
      <c r="Q131" s="19" t="s">
        <v>10</v>
      </c>
      <c r="R131" s="19">
        <v>11</v>
      </c>
      <c r="S131" s="19" t="s">
        <v>11</v>
      </c>
      <c r="T131" s="19" t="s">
        <v>12</v>
      </c>
      <c r="U131" s="19" t="s">
        <v>13</v>
      </c>
      <c r="V131" s="19" t="s">
        <v>14</v>
      </c>
      <c r="W131" s="19" t="s">
        <v>15</v>
      </c>
      <c r="X131" s="19" t="s">
        <v>16</v>
      </c>
      <c r="Y131" s="19" t="s">
        <v>17</v>
      </c>
      <c r="Z131" s="19" t="s">
        <v>18</v>
      </c>
      <c r="AA131" s="19" t="s">
        <v>19</v>
      </c>
      <c r="AB131" s="19" t="s">
        <v>20</v>
      </c>
      <c r="AC131" s="19" t="s">
        <v>21</v>
      </c>
      <c r="AD131" s="19" t="s">
        <v>22</v>
      </c>
      <c r="AE131" s="19" t="s">
        <v>23</v>
      </c>
      <c r="AF131" s="19" t="s">
        <v>24</v>
      </c>
    </row>
    <row r="132" spans="1:34">
      <c r="A132" s="1" t="s">
        <v>140</v>
      </c>
      <c r="B132" s="6">
        <f t="shared" ref="B132:AE132" si="3">SUM(B2:B129)</f>
        <v>967</v>
      </c>
      <c r="C132" s="6">
        <f t="shared" si="3"/>
        <v>227</v>
      </c>
      <c r="D132" s="6">
        <f t="shared" si="3"/>
        <v>1019</v>
      </c>
      <c r="E132" s="6">
        <f t="shared" si="3"/>
        <v>524</v>
      </c>
      <c r="F132" s="6">
        <f t="shared" si="3"/>
        <v>3677</v>
      </c>
      <c r="G132" s="6">
        <f t="shared" si="3"/>
        <v>248</v>
      </c>
      <c r="H132" s="6">
        <f t="shared" si="3"/>
        <v>916</v>
      </c>
      <c r="I132" s="6">
        <f t="shared" si="3"/>
        <v>1754</v>
      </c>
      <c r="J132" s="6">
        <f t="shared" si="3"/>
        <v>758</v>
      </c>
      <c r="K132" s="6">
        <f t="shared" si="3"/>
        <v>705</v>
      </c>
      <c r="L132" s="6">
        <f t="shared" si="3"/>
        <v>0</v>
      </c>
      <c r="M132" s="6">
        <f t="shared" si="3"/>
        <v>579</v>
      </c>
      <c r="N132" s="6">
        <f t="shared" si="3"/>
        <v>220</v>
      </c>
      <c r="O132" s="6">
        <f t="shared" si="3"/>
        <v>251</v>
      </c>
      <c r="P132" s="6">
        <f t="shared" si="3"/>
        <v>1140</v>
      </c>
      <c r="Q132" s="6">
        <f t="shared" si="3"/>
        <v>159</v>
      </c>
      <c r="R132" s="6">
        <f t="shared" si="3"/>
        <v>616</v>
      </c>
      <c r="S132" s="6">
        <f t="shared" si="3"/>
        <v>386</v>
      </c>
      <c r="T132" s="6">
        <f t="shared" si="3"/>
        <v>148</v>
      </c>
      <c r="U132" s="6">
        <f t="shared" si="3"/>
        <v>321</v>
      </c>
      <c r="V132" s="6">
        <f t="shared" si="3"/>
        <v>22</v>
      </c>
      <c r="W132" s="6">
        <f t="shared" si="3"/>
        <v>2</v>
      </c>
      <c r="X132" s="6">
        <f t="shared" si="3"/>
        <v>501</v>
      </c>
      <c r="Y132" s="6">
        <f t="shared" si="3"/>
        <v>480</v>
      </c>
      <c r="Z132" s="6">
        <f t="shared" si="3"/>
        <v>94</v>
      </c>
      <c r="AA132" s="6">
        <f t="shared" si="3"/>
        <v>145</v>
      </c>
      <c r="AB132" s="6">
        <f t="shared" si="3"/>
        <v>293</v>
      </c>
      <c r="AC132" s="6">
        <f t="shared" si="3"/>
        <v>313</v>
      </c>
      <c r="AD132" s="6">
        <f t="shared" si="3"/>
        <v>114</v>
      </c>
      <c r="AE132" s="6">
        <f t="shared" si="3"/>
        <v>531</v>
      </c>
      <c r="AF132" s="12">
        <f>SUM(B132:AE132)</f>
        <v>17110</v>
      </c>
      <c r="AG132" s="11"/>
    </row>
    <row r="133" spans="1:34">
      <c r="A133" s="1" t="s">
        <v>141</v>
      </c>
      <c r="B133" s="4">
        <v>24</v>
      </c>
      <c r="C133" s="4">
        <v>27</v>
      </c>
      <c r="D133" s="4">
        <v>31</v>
      </c>
      <c r="E133" s="4">
        <v>32</v>
      </c>
      <c r="F133" s="4">
        <v>47</v>
      </c>
      <c r="G133" s="4">
        <v>27</v>
      </c>
      <c r="H133" s="4">
        <v>44</v>
      </c>
      <c r="I133" s="4">
        <v>54</v>
      </c>
      <c r="J133" s="4">
        <v>40</v>
      </c>
      <c r="K133" s="4">
        <v>38</v>
      </c>
      <c r="L133" s="4">
        <v>0</v>
      </c>
      <c r="M133" s="4">
        <v>30</v>
      </c>
      <c r="N133" s="4">
        <v>21</v>
      </c>
      <c r="O133" s="4">
        <v>22</v>
      </c>
      <c r="P133" s="4">
        <v>31</v>
      </c>
      <c r="Q133" s="4">
        <v>17</v>
      </c>
      <c r="R133" s="4">
        <v>31</v>
      </c>
      <c r="S133" s="4">
        <v>29</v>
      </c>
      <c r="T133" s="4">
        <v>19</v>
      </c>
      <c r="U133" s="4">
        <v>19</v>
      </c>
      <c r="V133" s="4">
        <v>6</v>
      </c>
      <c r="W133" s="4">
        <v>1</v>
      </c>
      <c r="X133" s="4">
        <v>28</v>
      </c>
      <c r="Y133" s="4">
        <v>20</v>
      </c>
      <c r="Z133" s="4">
        <v>15</v>
      </c>
      <c r="AA133" s="4">
        <v>18</v>
      </c>
      <c r="AB133" s="4">
        <v>24</v>
      </c>
      <c r="AC133" s="4">
        <v>29</v>
      </c>
      <c r="AD133" s="4">
        <v>18</v>
      </c>
      <c r="AE133" s="4">
        <v>26</v>
      </c>
      <c r="AF133" s="12">
        <v>96</v>
      </c>
      <c r="AG133" s="31" t="s">
        <v>242</v>
      </c>
    </row>
    <row r="134" spans="1:34">
      <c r="A134" s="1" t="s">
        <v>142</v>
      </c>
      <c r="B134" s="4">
        <v>8</v>
      </c>
      <c r="C134" s="6">
        <v>4</v>
      </c>
      <c r="D134" s="6">
        <v>7</v>
      </c>
      <c r="E134" s="4">
        <v>2</v>
      </c>
      <c r="F134" s="6">
        <v>2</v>
      </c>
      <c r="G134" s="6">
        <v>4</v>
      </c>
      <c r="H134" s="6">
        <v>5</v>
      </c>
      <c r="I134" s="6">
        <v>5</v>
      </c>
      <c r="J134" s="6">
        <v>3</v>
      </c>
      <c r="K134" s="4">
        <v>6</v>
      </c>
      <c r="L134" s="6">
        <v>0</v>
      </c>
      <c r="M134" s="6">
        <v>7</v>
      </c>
      <c r="N134" s="6">
        <v>2</v>
      </c>
      <c r="O134" s="6">
        <v>4</v>
      </c>
      <c r="P134" s="6">
        <v>6</v>
      </c>
      <c r="Q134" s="6">
        <v>1</v>
      </c>
      <c r="R134" s="6">
        <v>16</v>
      </c>
      <c r="S134" s="6">
        <v>2</v>
      </c>
      <c r="T134" s="6">
        <v>3</v>
      </c>
      <c r="U134" s="6">
        <v>2</v>
      </c>
      <c r="V134" s="6">
        <v>0</v>
      </c>
      <c r="W134" s="6">
        <v>1</v>
      </c>
      <c r="X134" s="6">
        <v>5</v>
      </c>
      <c r="Y134" s="6">
        <v>21</v>
      </c>
      <c r="Z134" s="6">
        <v>4</v>
      </c>
      <c r="AA134" s="6">
        <v>4</v>
      </c>
      <c r="AB134" s="6">
        <v>1</v>
      </c>
      <c r="AC134" s="6">
        <v>3</v>
      </c>
      <c r="AD134" s="6">
        <v>2</v>
      </c>
      <c r="AE134" s="4">
        <v>12</v>
      </c>
      <c r="AF134" s="30">
        <v>138</v>
      </c>
    </row>
    <row r="135" spans="1:34">
      <c r="A135" s="1" t="s">
        <v>143</v>
      </c>
      <c r="B135" s="4">
        <v>3</v>
      </c>
      <c r="C135" s="6">
        <v>1</v>
      </c>
      <c r="D135" s="6">
        <v>3</v>
      </c>
      <c r="E135" s="4">
        <v>1</v>
      </c>
      <c r="F135" s="6">
        <v>2</v>
      </c>
      <c r="G135" s="6">
        <v>1</v>
      </c>
      <c r="H135" s="6">
        <v>1</v>
      </c>
      <c r="I135" s="6">
        <v>2</v>
      </c>
      <c r="J135" s="6">
        <v>1</v>
      </c>
      <c r="K135" s="4">
        <v>1</v>
      </c>
      <c r="L135" s="6">
        <v>0</v>
      </c>
      <c r="M135" s="6">
        <v>4</v>
      </c>
      <c r="N135" s="6">
        <v>1</v>
      </c>
      <c r="O135" s="6">
        <v>2</v>
      </c>
      <c r="P135" s="6">
        <v>3</v>
      </c>
      <c r="Q135" s="6">
        <v>1</v>
      </c>
      <c r="R135" s="6">
        <v>4</v>
      </c>
      <c r="S135" s="6">
        <v>1</v>
      </c>
      <c r="T135" s="6">
        <v>2</v>
      </c>
      <c r="U135" s="6">
        <v>1</v>
      </c>
      <c r="V135" s="6">
        <v>0</v>
      </c>
      <c r="W135" s="6">
        <v>1</v>
      </c>
      <c r="X135" s="6">
        <v>2</v>
      </c>
      <c r="Y135" s="6">
        <v>6</v>
      </c>
      <c r="Z135" s="6">
        <v>1</v>
      </c>
      <c r="AA135" s="6">
        <v>1</v>
      </c>
      <c r="AB135" s="6">
        <v>1</v>
      </c>
      <c r="AC135" s="6">
        <v>2</v>
      </c>
      <c r="AD135" s="6">
        <v>1</v>
      </c>
      <c r="AE135" s="4">
        <v>2</v>
      </c>
      <c r="AF135" s="5">
        <f>SUM(B135:AE135)</f>
        <v>52</v>
      </c>
    </row>
    <row r="136" spans="1:34">
      <c r="A136" s="1" t="s">
        <v>144</v>
      </c>
      <c r="B136" s="4">
        <v>0</v>
      </c>
      <c r="C136" s="6">
        <v>1</v>
      </c>
      <c r="D136" s="6">
        <v>5</v>
      </c>
      <c r="E136" s="4">
        <v>0</v>
      </c>
      <c r="F136" s="6">
        <v>3</v>
      </c>
      <c r="G136" s="6">
        <v>2</v>
      </c>
      <c r="H136" s="6">
        <v>0</v>
      </c>
      <c r="I136" s="6">
        <v>1</v>
      </c>
      <c r="J136" s="6">
        <v>0</v>
      </c>
      <c r="K136" s="4">
        <v>0</v>
      </c>
      <c r="L136" s="6">
        <v>0</v>
      </c>
      <c r="M136" s="6">
        <v>1</v>
      </c>
      <c r="N136" s="6">
        <v>0</v>
      </c>
      <c r="O136" s="6">
        <v>0</v>
      </c>
      <c r="P136" s="6">
        <v>1</v>
      </c>
      <c r="Q136" s="6">
        <v>0</v>
      </c>
      <c r="R136" s="6">
        <v>0</v>
      </c>
      <c r="S136" s="6">
        <v>3</v>
      </c>
      <c r="T136" s="6">
        <v>0</v>
      </c>
      <c r="U136" s="6">
        <v>0</v>
      </c>
      <c r="V136" s="6">
        <v>1</v>
      </c>
      <c r="W136" s="6">
        <v>0</v>
      </c>
      <c r="X136" s="6">
        <v>2</v>
      </c>
      <c r="Y136" s="6">
        <v>0</v>
      </c>
      <c r="Z136" s="6">
        <v>0</v>
      </c>
      <c r="AA136" s="6">
        <v>0</v>
      </c>
      <c r="AB136" s="6">
        <v>1</v>
      </c>
      <c r="AC136" s="6">
        <v>2</v>
      </c>
      <c r="AD136" s="6">
        <v>4</v>
      </c>
      <c r="AE136" s="4">
        <v>2</v>
      </c>
      <c r="AF136" s="5">
        <v>26</v>
      </c>
      <c r="AG136" s="10"/>
    </row>
    <row r="137" spans="1:34">
      <c r="A137" s="1"/>
      <c r="B137" s="13"/>
      <c r="C137" s="6"/>
      <c r="D137" s="6"/>
      <c r="E137" s="13"/>
      <c r="F137" s="6"/>
      <c r="G137" s="6"/>
      <c r="H137" s="6"/>
      <c r="I137" s="6"/>
      <c r="J137" s="6"/>
      <c r="K137" s="13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4"/>
      <c r="AF137" s="5"/>
    </row>
    <row r="138" spans="1:34">
      <c r="A138" s="1" t="s">
        <v>145</v>
      </c>
      <c r="B138" s="4">
        <v>6.7</v>
      </c>
      <c r="C138" s="6">
        <v>4.5999999999999996</v>
      </c>
      <c r="D138" s="6">
        <v>4</v>
      </c>
      <c r="E138" s="4">
        <v>5.87</v>
      </c>
      <c r="F138" s="6">
        <v>5</v>
      </c>
      <c r="G138" s="6">
        <v>2</v>
      </c>
      <c r="H138" s="6">
        <v>4.2</v>
      </c>
      <c r="I138" s="6">
        <v>2.1</v>
      </c>
      <c r="J138" s="6">
        <v>6.77</v>
      </c>
      <c r="K138" s="4">
        <v>3.5</v>
      </c>
      <c r="L138" s="6">
        <v>0</v>
      </c>
      <c r="M138" s="6">
        <v>13.44</v>
      </c>
      <c r="N138" s="6">
        <v>2.14</v>
      </c>
      <c r="O138" s="6">
        <v>2.25</v>
      </c>
      <c r="P138" s="33">
        <v>6.05</v>
      </c>
      <c r="Q138" s="6">
        <v>4.21</v>
      </c>
      <c r="R138" s="6">
        <v>20.399999999999999</v>
      </c>
      <c r="S138" s="6">
        <v>6.16</v>
      </c>
      <c r="T138" s="6">
        <v>7.35</v>
      </c>
      <c r="U138" s="33">
        <v>0</v>
      </c>
      <c r="V138" s="6">
        <v>0</v>
      </c>
      <c r="W138" s="6">
        <v>2.5</v>
      </c>
      <c r="X138" s="6">
        <v>2.76</v>
      </c>
      <c r="Y138" s="6">
        <v>15</v>
      </c>
      <c r="Z138" s="6">
        <v>1</v>
      </c>
      <c r="AA138" s="6">
        <v>1</v>
      </c>
      <c r="AB138" s="6">
        <v>2.0499999999999998</v>
      </c>
      <c r="AC138" s="6">
        <v>3</v>
      </c>
      <c r="AD138" s="6">
        <v>1.8</v>
      </c>
      <c r="AE138" s="4">
        <v>13.97</v>
      </c>
      <c r="AF138" s="14">
        <f t="shared" ref="AF138:AF143" si="4">SUM(B138:AE138)</f>
        <v>149.82000000000002</v>
      </c>
    </row>
    <row r="139" spans="1:34">
      <c r="A139" s="1" t="s">
        <v>146</v>
      </c>
      <c r="B139" s="4">
        <v>7.75</v>
      </c>
      <c r="C139" s="6">
        <v>3.3</v>
      </c>
      <c r="D139" s="6">
        <v>4</v>
      </c>
      <c r="E139" s="4">
        <v>4.4000000000000004</v>
      </c>
      <c r="F139" s="6">
        <v>8</v>
      </c>
      <c r="G139" s="6">
        <v>0.5</v>
      </c>
      <c r="H139" s="6">
        <v>8</v>
      </c>
      <c r="I139" s="6">
        <v>5.6</v>
      </c>
      <c r="J139" s="6">
        <v>5</v>
      </c>
      <c r="K139" s="4">
        <v>2</v>
      </c>
      <c r="L139" s="6">
        <v>0</v>
      </c>
      <c r="M139" s="6">
        <v>12.25</v>
      </c>
      <c r="N139" s="6">
        <v>1.4</v>
      </c>
      <c r="O139" s="6">
        <v>3.5</v>
      </c>
      <c r="P139" s="33">
        <v>3.92</v>
      </c>
      <c r="Q139" s="6">
        <v>5.9</v>
      </c>
      <c r="R139" s="6">
        <v>14.73</v>
      </c>
      <c r="S139" s="6">
        <v>4.1900000000000004</v>
      </c>
      <c r="T139" s="6">
        <v>5.16</v>
      </c>
      <c r="U139" s="33">
        <v>0</v>
      </c>
      <c r="V139" s="6">
        <v>0</v>
      </c>
      <c r="W139" s="6">
        <v>2</v>
      </c>
      <c r="X139" s="6">
        <v>3.5</v>
      </c>
      <c r="Y139" s="6">
        <v>18</v>
      </c>
      <c r="Z139" s="6">
        <v>3.25</v>
      </c>
      <c r="AA139" s="6">
        <v>2</v>
      </c>
      <c r="AB139" s="6">
        <v>1.25</v>
      </c>
      <c r="AC139" s="6">
        <v>4.5</v>
      </c>
      <c r="AD139" s="6">
        <v>1.25</v>
      </c>
      <c r="AE139" s="4">
        <v>7.25</v>
      </c>
      <c r="AF139" s="12">
        <f t="shared" si="4"/>
        <v>142.60000000000002</v>
      </c>
      <c r="AG139" s="15"/>
    </row>
    <row r="140" spans="1:34">
      <c r="A140" s="1" t="s">
        <v>147</v>
      </c>
      <c r="B140" s="4">
        <v>33</v>
      </c>
      <c r="C140" s="6">
        <v>7.5</v>
      </c>
      <c r="D140" s="6">
        <v>74</v>
      </c>
      <c r="E140" s="6">
        <v>18.600000000000001</v>
      </c>
      <c r="F140" s="6">
        <v>16</v>
      </c>
      <c r="G140" s="6">
        <v>36</v>
      </c>
      <c r="H140" s="6">
        <v>0</v>
      </c>
      <c r="I140" s="6">
        <v>5.2</v>
      </c>
      <c r="J140" s="6">
        <v>0</v>
      </c>
      <c r="K140" s="6">
        <v>37</v>
      </c>
      <c r="L140" s="6">
        <v>0</v>
      </c>
      <c r="M140" s="6">
        <v>1.45</v>
      </c>
      <c r="N140" s="6">
        <v>6.11</v>
      </c>
      <c r="O140" s="6">
        <v>4</v>
      </c>
      <c r="P140" s="33">
        <v>27</v>
      </c>
      <c r="Q140" s="6">
        <v>6.7</v>
      </c>
      <c r="R140" s="6">
        <v>20</v>
      </c>
      <c r="S140" s="6">
        <v>0</v>
      </c>
      <c r="T140" s="6">
        <v>0</v>
      </c>
      <c r="U140" s="33">
        <v>27</v>
      </c>
      <c r="V140" s="6">
        <v>0</v>
      </c>
      <c r="W140" s="6">
        <v>0</v>
      </c>
      <c r="X140" s="6">
        <v>24.6</v>
      </c>
      <c r="Y140" s="6">
        <v>6.5</v>
      </c>
      <c r="Z140" s="6">
        <v>0.75</v>
      </c>
      <c r="AA140" s="6">
        <v>5</v>
      </c>
      <c r="AB140" s="6">
        <v>6.05</v>
      </c>
      <c r="AC140" s="6">
        <v>5</v>
      </c>
      <c r="AD140" s="6">
        <v>7.4</v>
      </c>
      <c r="AE140" s="4">
        <v>0</v>
      </c>
      <c r="AF140" s="12">
        <f t="shared" si="4"/>
        <v>374.86</v>
      </c>
      <c r="AG140" s="15"/>
      <c r="AH140" s="15"/>
    </row>
    <row r="141" spans="1:34">
      <c r="A141" s="1" t="s">
        <v>148</v>
      </c>
      <c r="B141" s="4">
        <v>5.25</v>
      </c>
      <c r="C141" s="6">
        <v>1.75</v>
      </c>
      <c r="D141" s="6">
        <v>8.5</v>
      </c>
      <c r="E141" s="6">
        <v>1.1000000000000001</v>
      </c>
      <c r="F141" s="6">
        <v>1.1000000000000001</v>
      </c>
      <c r="G141" s="6">
        <v>4</v>
      </c>
      <c r="H141" s="6">
        <v>0</v>
      </c>
      <c r="I141" s="6">
        <v>0.5</v>
      </c>
      <c r="J141" s="6">
        <v>0</v>
      </c>
      <c r="K141" s="6">
        <v>7</v>
      </c>
      <c r="L141" s="6">
        <v>0</v>
      </c>
      <c r="M141" s="6">
        <v>0.3</v>
      </c>
      <c r="N141" s="6">
        <v>0.7</v>
      </c>
      <c r="O141" s="6">
        <v>0.5</v>
      </c>
      <c r="P141" s="33">
        <v>3</v>
      </c>
      <c r="Q141" s="6">
        <v>1.4</v>
      </c>
      <c r="R141" s="6">
        <v>3.1</v>
      </c>
      <c r="S141" s="6">
        <v>0</v>
      </c>
      <c r="T141" s="6">
        <v>0</v>
      </c>
      <c r="U141" s="33">
        <v>5.5</v>
      </c>
      <c r="V141" s="6">
        <v>0</v>
      </c>
      <c r="W141" s="6">
        <v>0</v>
      </c>
      <c r="X141" s="6">
        <v>4.5</v>
      </c>
      <c r="Y141" s="6">
        <v>0.5</v>
      </c>
      <c r="Z141" s="6">
        <v>0.5</v>
      </c>
      <c r="AA141" s="6">
        <v>1.5</v>
      </c>
      <c r="AB141" s="6">
        <v>0.5</v>
      </c>
      <c r="AC141" s="6">
        <v>0.5</v>
      </c>
      <c r="AD141" s="6">
        <v>0.75</v>
      </c>
      <c r="AE141" s="4">
        <v>0</v>
      </c>
      <c r="AF141" s="14">
        <f t="shared" si="4"/>
        <v>52.45</v>
      </c>
    </row>
    <row r="142" spans="1:34">
      <c r="A142" s="1" t="s">
        <v>149</v>
      </c>
      <c r="B142" s="4">
        <v>0</v>
      </c>
      <c r="C142" s="6">
        <v>1</v>
      </c>
      <c r="D142" s="6">
        <v>7</v>
      </c>
      <c r="E142" s="6">
        <v>0</v>
      </c>
      <c r="F142" s="6">
        <v>5.55</v>
      </c>
      <c r="G142" s="6">
        <v>9</v>
      </c>
      <c r="H142" s="6">
        <v>0</v>
      </c>
      <c r="I142" s="6">
        <v>8</v>
      </c>
      <c r="J142" s="6">
        <v>0</v>
      </c>
      <c r="K142" s="6">
        <v>0</v>
      </c>
      <c r="L142" s="6">
        <v>0</v>
      </c>
      <c r="M142" s="6">
        <v>1</v>
      </c>
      <c r="N142" s="6">
        <v>0</v>
      </c>
      <c r="O142" s="6">
        <v>0</v>
      </c>
      <c r="P142" s="6">
        <v>9.5</v>
      </c>
      <c r="Q142" s="6">
        <v>0</v>
      </c>
      <c r="R142" s="6">
        <v>0</v>
      </c>
      <c r="S142" s="6">
        <v>1.6</v>
      </c>
      <c r="T142" s="6">
        <v>0</v>
      </c>
      <c r="U142" s="6">
        <v>0</v>
      </c>
      <c r="V142" s="6">
        <v>3</v>
      </c>
      <c r="W142" s="6">
        <v>0</v>
      </c>
      <c r="X142" s="6">
        <v>0.4</v>
      </c>
      <c r="Y142" s="6">
        <v>0</v>
      </c>
      <c r="Z142" s="6">
        <v>0</v>
      </c>
      <c r="AA142" s="6">
        <v>0</v>
      </c>
      <c r="AB142" s="6">
        <v>1</v>
      </c>
      <c r="AC142" s="6">
        <v>10</v>
      </c>
      <c r="AD142" s="6">
        <v>3.5</v>
      </c>
      <c r="AE142" s="6">
        <v>1</v>
      </c>
      <c r="AF142" s="14">
        <f t="shared" si="4"/>
        <v>61.55</v>
      </c>
    </row>
    <row r="143" spans="1:34">
      <c r="A143" s="1" t="s">
        <v>150</v>
      </c>
      <c r="B143" s="4">
        <v>0</v>
      </c>
      <c r="C143" s="6">
        <v>0</v>
      </c>
      <c r="D143" s="6">
        <v>0</v>
      </c>
      <c r="E143" s="6">
        <v>0</v>
      </c>
      <c r="F143" s="6">
        <v>0</v>
      </c>
      <c r="G143" s="6">
        <v>0</v>
      </c>
      <c r="H143" s="6">
        <v>0</v>
      </c>
      <c r="I143" s="6">
        <v>0</v>
      </c>
      <c r="J143" s="6">
        <v>0</v>
      </c>
      <c r="K143" s="6">
        <v>0</v>
      </c>
      <c r="L143" s="6">
        <v>0</v>
      </c>
      <c r="M143" s="6">
        <v>0</v>
      </c>
      <c r="N143" s="6">
        <v>0</v>
      </c>
      <c r="O143" s="6">
        <v>0</v>
      </c>
      <c r="P143" s="6">
        <v>0</v>
      </c>
      <c r="Q143" s="6">
        <v>0.5</v>
      </c>
      <c r="R143" s="6">
        <v>0</v>
      </c>
      <c r="S143" s="6">
        <v>0</v>
      </c>
      <c r="T143" s="6">
        <v>0</v>
      </c>
      <c r="U143" s="6">
        <v>0</v>
      </c>
      <c r="V143" s="6">
        <v>0</v>
      </c>
      <c r="W143" s="6">
        <v>0</v>
      </c>
      <c r="X143" s="6">
        <v>0</v>
      </c>
      <c r="Y143" s="6">
        <v>0</v>
      </c>
      <c r="Z143" s="6">
        <v>0</v>
      </c>
      <c r="AA143" s="6">
        <v>0</v>
      </c>
      <c r="AB143" s="6">
        <v>0</v>
      </c>
      <c r="AC143" s="6">
        <v>1</v>
      </c>
      <c r="AD143" s="6">
        <v>0</v>
      </c>
      <c r="AE143" s="6">
        <v>0</v>
      </c>
      <c r="AF143" s="14">
        <f t="shared" si="4"/>
        <v>1.5</v>
      </c>
    </row>
    <row r="144" spans="1:34">
      <c r="A144" s="16" t="s">
        <v>151</v>
      </c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</row>
    <row r="145" spans="1:32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X145" s="20" t="s">
        <v>188</v>
      </c>
      <c r="Y145" s="21"/>
      <c r="Z145" s="22"/>
      <c r="AA145" s="22"/>
      <c r="AB145" s="22"/>
      <c r="AC145" s="22"/>
      <c r="AD145" s="22"/>
      <c r="AE145" s="22"/>
      <c r="AF145" s="23"/>
    </row>
    <row r="146" spans="1:32">
      <c r="A146" s="29" t="s">
        <v>244</v>
      </c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X146" s="24" t="s">
        <v>214</v>
      </c>
      <c r="Y146" s="11"/>
      <c r="Z146" s="11"/>
      <c r="AA146" s="11"/>
      <c r="AB146" s="11"/>
      <c r="AC146" s="11"/>
      <c r="AD146" s="11"/>
      <c r="AE146" s="11"/>
      <c r="AF146" s="25"/>
    </row>
    <row r="147" spans="1:32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X147" s="24" t="s">
        <v>245</v>
      </c>
      <c r="Y147" s="11"/>
      <c r="Z147" s="11"/>
      <c r="AA147" s="11"/>
      <c r="AB147" s="11"/>
      <c r="AC147" s="11"/>
      <c r="AD147" s="11"/>
      <c r="AE147" s="11"/>
      <c r="AF147" s="25"/>
    </row>
    <row r="148" spans="1:32" ht="14.4">
      <c r="A148" s="35" t="s">
        <v>246</v>
      </c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X148" s="26" t="s">
        <v>224</v>
      </c>
      <c r="Y148" s="27"/>
      <c r="Z148" s="27"/>
      <c r="AA148" s="27"/>
      <c r="AB148" s="27"/>
      <c r="AC148" s="27"/>
      <c r="AD148" s="27"/>
      <c r="AE148" s="27"/>
      <c r="AF148" s="28"/>
    </row>
    <row r="149" spans="1:32">
      <c r="A149" s="11" t="s">
        <v>205</v>
      </c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</row>
    <row r="150" spans="1:32">
      <c r="A150" s="11" t="s">
        <v>202</v>
      </c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</row>
    <row r="151" spans="1:32">
      <c r="A151" s="11" t="s">
        <v>212</v>
      </c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</row>
    <row r="152" spans="1:32" ht="13.8">
      <c r="A152" s="11" t="s">
        <v>211</v>
      </c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</row>
    <row r="153" spans="1:32">
      <c r="A153" s="11" t="s">
        <v>213</v>
      </c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</row>
    <row r="154" spans="1:32">
      <c r="A154" s="11" t="s">
        <v>190</v>
      </c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</row>
    <row r="155" spans="1:32">
      <c r="A155" s="11" t="s">
        <v>191</v>
      </c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</row>
    <row r="156" spans="1:32">
      <c r="A156" s="11" t="s">
        <v>192</v>
      </c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</row>
    <row r="157" spans="1:32">
      <c r="A157" s="11" t="s">
        <v>183</v>
      </c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</row>
    <row r="158" spans="1:32">
      <c r="A158" s="11" t="s">
        <v>241</v>
      </c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</row>
    <row r="159" spans="1:32">
      <c r="A159" s="11" t="s">
        <v>204</v>
      </c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</row>
    <row r="160" spans="1:32">
      <c r="A160" s="11" t="s">
        <v>219</v>
      </c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</row>
    <row r="161" spans="1:32">
      <c r="A161" s="11" t="s">
        <v>184</v>
      </c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</row>
    <row r="162" spans="1:32">
      <c r="A162" s="11" t="s">
        <v>203</v>
      </c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</row>
    <row r="163" spans="1:32">
      <c r="A163" s="11" t="s">
        <v>220</v>
      </c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</row>
    <row r="164" spans="1:32">
      <c r="A164" s="11" t="s">
        <v>201</v>
      </c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</row>
    <row r="165" spans="1:32">
      <c r="A165" s="11" t="s">
        <v>222</v>
      </c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</row>
    <row r="166" spans="1:32">
      <c r="A166" s="11" t="s">
        <v>221</v>
      </c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</row>
    <row r="167" spans="1:32">
      <c r="A167" s="11" t="s">
        <v>189</v>
      </c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</row>
    <row r="168" spans="1:32">
      <c r="A168" s="11" t="s">
        <v>225</v>
      </c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</row>
    <row r="169" spans="1:32">
      <c r="A169" s="11" t="s">
        <v>193</v>
      </c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</row>
    <row r="170" spans="1:32">
      <c r="A170" s="11" t="s">
        <v>247</v>
      </c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</row>
    <row r="171" spans="1:32">
      <c r="A171" s="11" t="s">
        <v>226</v>
      </c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</row>
    <row r="172" spans="1:32">
      <c r="A172" s="11" t="s">
        <v>227</v>
      </c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</row>
    <row r="173" spans="1:32">
      <c r="A173" s="11" t="s">
        <v>194</v>
      </c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</row>
    <row r="174" spans="1:32">
      <c r="A174" s="11" t="s">
        <v>236</v>
      </c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</row>
    <row r="175" spans="1:32">
      <c r="A175" s="11" t="s">
        <v>239</v>
      </c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</row>
    <row r="176" spans="1:32">
      <c r="A176" s="11" t="s">
        <v>186</v>
      </c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</row>
    <row r="177" spans="1:32">
      <c r="A177" s="11" t="s">
        <v>152</v>
      </c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</row>
    <row r="178" spans="1:32">
      <c r="A178" s="11" t="s">
        <v>195</v>
      </c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</row>
    <row r="179" spans="1:32">
      <c r="A179" s="11" t="s">
        <v>196</v>
      </c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</row>
    <row r="180" spans="1:32">
      <c r="A180" s="11" t="s">
        <v>229</v>
      </c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</row>
    <row r="181" spans="1:32">
      <c r="A181" s="11" t="s">
        <v>228</v>
      </c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</row>
    <row r="182" spans="1:32">
      <c r="A182" s="11" t="s">
        <v>197</v>
      </c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</row>
    <row r="183" spans="1:32">
      <c r="A183" s="11" t="s">
        <v>230</v>
      </c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</row>
    <row r="184" spans="1:32">
      <c r="A184" s="11" t="s">
        <v>198</v>
      </c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</row>
    <row r="185" spans="1:32">
      <c r="A185" s="11" t="s">
        <v>199</v>
      </c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</row>
    <row r="186" spans="1:32">
      <c r="A186" s="11" t="s">
        <v>243</v>
      </c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</row>
    <row r="187" spans="1:32">
      <c r="A187" s="11" t="s">
        <v>232</v>
      </c>
    </row>
    <row r="188" spans="1:32">
      <c r="A188" s="11" t="s">
        <v>200</v>
      </c>
      <c r="Q188" s="11"/>
    </row>
    <row r="189" spans="1:32">
      <c r="A189" s="11" t="s">
        <v>240</v>
      </c>
      <c r="Q189" s="11"/>
    </row>
    <row r="190" spans="1:32">
      <c r="A190" s="11" t="s">
        <v>234</v>
      </c>
    </row>
    <row r="191" spans="1:32">
      <c r="A191" s="11" t="s">
        <v>235</v>
      </c>
    </row>
    <row r="192" spans="1:32">
      <c r="A192" s="11" t="s">
        <v>187</v>
      </c>
    </row>
  </sheetData>
  <hyperlinks>
    <hyperlink ref="A148" r:id="rId1" xr:uid="{8D8869CA-1F65-4D7C-BD1B-EE7FB4D02810}"/>
  </hyperlinks>
  <pageMargins left="0.75" right="0.75" top="0.9" bottom="1" header="0.5" footer="0.5"/>
  <pageSetup scale="55" fitToHeight="0" orientation="landscape" r:id="rId2"/>
  <headerFooter alignWithMargins="0">
    <oddHeader>&amp;L2022 Colorado Springs Christmas Bird Count
Final Tally by Count Area
December 17, 2022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26F85-41A6-404B-8B06-00C39233D336}">
  <sheetPr>
    <tabColor theme="4" tint="0.39997558519241921"/>
  </sheetPr>
  <dimension ref="A1:B31"/>
  <sheetViews>
    <sheetView zoomScaleNormal="100" workbookViewId="0"/>
  </sheetViews>
  <sheetFormatPr defaultColWidth="9.109375" defaultRowHeight="13.2"/>
  <cols>
    <col min="1" max="16384" width="9.109375" style="2"/>
  </cols>
  <sheetData>
    <row r="1" spans="1:2">
      <c r="A1" s="17" t="s">
        <v>153</v>
      </c>
      <c r="B1" s="17" t="s">
        <v>154</v>
      </c>
    </row>
    <row r="2" spans="1:2">
      <c r="A2" s="10" t="s">
        <v>155</v>
      </c>
      <c r="B2" s="10" t="s">
        <v>178</v>
      </c>
    </row>
    <row r="3" spans="1:2">
      <c r="A3" s="10" t="s">
        <v>1</v>
      </c>
      <c r="B3" s="10" t="s">
        <v>210</v>
      </c>
    </row>
    <row r="4" spans="1:2">
      <c r="A4" s="18">
        <v>2</v>
      </c>
      <c r="B4" s="10" t="s">
        <v>156</v>
      </c>
    </row>
    <row r="5" spans="1:2">
      <c r="A5" s="18">
        <v>3</v>
      </c>
      <c r="B5" s="10" t="s">
        <v>157</v>
      </c>
    </row>
    <row r="6" spans="1:2">
      <c r="A6" s="10" t="s">
        <v>2</v>
      </c>
      <c r="B6" s="10" t="s">
        <v>158</v>
      </c>
    </row>
    <row r="7" spans="1:2">
      <c r="A7" s="10" t="s">
        <v>3</v>
      </c>
      <c r="B7" s="10" t="s">
        <v>159</v>
      </c>
    </row>
    <row r="8" spans="1:2">
      <c r="A8" s="18">
        <v>5</v>
      </c>
      <c r="B8" s="10" t="s">
        <v>160</v>
      </c>
    </row>
    <row r="9" spans="1:2">
      <c r="A9" s="10" t="s">
        <v>4</v>
      </c>
      <c r="B9" s="10" t="s">
        <v>161</v>
      </c>
    </row>
    <row r="10" spans="1:2">
      <c r="A10" s="10" t="s">
        <v>5</v>
      </c>
      <c r="B10" s="10" t="s">
        <v>162</v>
      </c>
    </row>
    <row r="11" spans="1:2">
      <c r="A11" s="18">
        <v>7</v>
      </c>
      <c r="B11" s="10" t="s">
        <v>163</v>
      </c>
    </row>
    <row r="12" spans="1:2">
      <c r="A12" s="10" t="s">
        <v>6</v>
      </c>
      <c r="B12" s="10" t="s">
        <v>164</v>
      </c>
    </row>
    <row r="13" spans="1:2">
      <c r="A13" s="10" t="s">
        <v>7</v>
      </c>
      <c r="B13" s="10" t="s">
        <v>165</v>
      </c>
    </row>
    <row r="14" spans="1:2">
      <c r="A14" s="10" t="s">
        <v>8</v>
      </c>
      <c r="B14" s="10" t="s">
        <v>166</v>
      </c>
    </row>
    <row r="15" spans="1:2">
      <c r="A15" s="18">
        <v>9</v>
      </c>
      <c r="B15" s="10" t="s">
        <v>167</v>
      </c>
    </row>
    <row r="16" spans="1:2">
      <c r="A16" s="10" t="s">
        <v>9</v>
      </c>
      <c r="B16" s="10" t="s">
        <v>168</v>
      </c>
    </row>
    <row r="17" spans="1:2">
      <c r="A17" s="10" t="s">
        <v>10</v>
      </c>
      <c r="B17" s="10" t="s">
        <v>206</v>
      </c>
    </row>
    <row r="18" spans="1:2">
      <c r="A18" s="18">
        <v>11</v>
      </c>
      <c r="B18" s="10" t="s">
        <v>209</v>
      </c>
    </row>
    <row r="19" spans="1:2">
      <c r="A19" s="10" t="s">
        <v>11</v>
      </c>
      <c r="B19" s="10" t="s">
        <v>207</v>
      </c>
    </row>
    <row r="20" spans="1:2">
      <c r="A20" s="10" t="s">
        <v>12</v>
      </c>
      <c r="B20" s="10" t="s">
        <v>169</v>
      </c>
    </row>
    <row r="21" spans="1:2">
      <c r="A21" s="10" t="s">
        <v>13</v>
      </c>
      <c r="B21" s="10" t="s">
        <v>170</v>
      </c>
    </row>
    <row r="22" spans="1:2">
      <c r="A22" s="10" t="s">
        <v>14</v>
      </c>
      <c r="B22" s="10" t="s">
        <v>171</v>
      </c>
    </row>
    <row r="23" spans="1:2">
      <c r="A23" s="10" t="s">
        <v>15</v>
      </c>
      <c r="B23" s="10" t="s">
        <v>172</v>
      </c>
    </row>
    <row r="24" spans="1:2">
      <c r="A24" s="10" t="s">
        <v>16</v>
      </c>
      <c r="B24" s="10" t="s">
        <v>180</v>
      </c>
    </row>
    <row r="25" spans="1:2">
      <c r="A25" s="10" t="s">
        <v>17</v>
      </c>
      <c r="B25" s="10" t="s">
        <v>173</v>
      </c>
    </row>
    <row r="26" spans="1:2">
      <c r="A26" s="10" t="s">
        <v>18</v>
      </c>
      <c r="B26" s="10" t="s">
        <v>174</v>
      </c>
    </row>
    <row r="27" spans="1:2">
      <c r="A27" s="10" t="s">
        <v>19</v>
      </c>
      <c r="B27" s="10" t="s">
        <v>175</v>
      </c>
    </row>
    <row r="28" spans="1:2">
      <c r="A28" s="10" t="s">
        <v>20</v>
      </c>
      <c r="B28" s="10" t="s">
        <v>176</v>
      </c>
    </row>
    <row r="29" spans="1:2">
      <c r="A29" s="10" t="s">
        <v>21</v>
      </c>
      <c r="B29" s="10" t="s">
        <v>177</v>
      </c>
    </row>
    <row r="30" spans="1:2">
      <c r="A30" s="10" t="s">
        <v>22</v>
      </c>
      <c r="B30" s="10" t="s">
        <v>179</v>
      </c>
    </row>
    <row r="31" spans="1:2">
      <c r="A31" s="10" t="s">
        <v>23</v>
      </c>
      <c r="B31" s="10" t="s">
        <v>208</v>
      </c>
    </row>
  </sheetData>
  <pageMargins left="0.7" right="0.7" top="0.75" bottom="0.75" header="0.3" footer="0.3"/>
  <pageSetup orientation="portrait" r:id="rId1"/>
  <headerFooter>
    <oddHeader>&amp;LColorado Springs Christmas Bird Count - 2018
Count Area Descriptions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2022 CBC Results</vt:lpstr>
      <vt:lpstr>Count Area Number Key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Tyler Stuart</dc:creator>
  <cp:lastModifiedBy>Tyler Stuart</cp:lastModifiedBy>
  <cp:lastPrinted>2022-02-01T04:06:35Z</cp:lastPrinted>
  <dcterms:created xsi:type="dcterms:W3CDTF">2021-11-18T14:40:20Z</dcterms:created>
  <dcterms:modified xsi:type="dcterms:W3CDTF">2023-01-03T04:07:10Z</dcterms:modified>
</cp:coreProperties>
</file>