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tuart\Desktop\CBC\"/>
    </mc:Choice>
  </mc:AlternateContent>
  <xr:revisionPtr revIDLastSave="0" documentId="13_ncr:1_{C50F37DF-F056-4DDD-B615-5703C5FFA09B}" xr6:coauthVersionLast="47" xr6:coauthVersionMax="47" xr10:uidLastSave="{00000000-0000-0000-0000-000000000000}"/>
  <bookViews>
    <workbookView xWindow="-120" yWindow="-120" windowWidth="20730" windowHeight="11160" xr2:uid="{5FDAD052-5E79-4F10-8D8C-2AA06ED3C6B0}"/>
  </bookViews>
  <sheets>
    <sheet name="2021 CBC Results" sheetId="2" r:id="rId1"/>
    <sheet name="Count Area Number Key " sheetId="3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9" i="2" l="1"/>
  <c r="AF136" i="2"/>
  <c r="AF135" i="2"/>
  <c r="AF120" i="2"/>
  <c r="AF118" i="2"/>
  <c r="AF132" i="2"/>
  <c r="AF95" i="2"/>
  <c r="AF84" i="2"/>
  <c r="AF31" i="2"/>
  <c r="AF73" i="2"/>
  <c r="C144" i="2"/>
  <c r="D144" i="2"/>
  <c r="E144" i="2"/>
  <c r="G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B144" i="2"/>
  <c r="AF141" i="2"/>
  <c r="AF155" i="2"/>
  <c r="AF154" i="2"/>
  <c r="AF153" i="2"/>
  <c r="AF152" i="2"/>
  <c r="AF151" i="2"/>
  <c r="AF150" i="2"/>
  <c r="AF148" i="2"/>
  <c r="AF147" i="2"/>
  <c r="AF144" i="2"/>
  <c r="AF140" i="2"/>
  <c r="AF139" i="2"/>
  <c r="AF138" i="2"/>
  <c r="AF137" i="2"/>
  <c r="AF134" i="2"/>
  <c r="AF133" i="2"/>
  <c r="AF131" i="2"/>
  <c r="AF130" i="2"/>
  <c r="AF129" i="2"/>
  <c r="AF128" i="2"/>
  <c r="AF127" i="2"/>
  <c r="AF126" i="2"/>
  <c r="AF125" i="2"/>
  <c r="AF124" i="2"/>
  <c r="AF122" i="2"/>
  <c r="AF121" i="2"/>
  <c r="AF119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4" i="2"/>
  <c r="AF93" i="2"/>
  <c r="AF92" i="2"/>
  <c r="AF91" i="2"/>
  <c r="AF90" i="2"/>
  <c r="AF89" i="2"/>
  <c r="AF88" i="2"/>
  <c r="AF87" i="2"/>
  <c r="AF86" i="2"/>
  <c r="AF85" i="2"/>
  <c r="AF83" i="2"/>
  <c r="AF82" i="2"/>
  <c r="AF81" i="2"/>
  <c r="AF80" i="2"/>
  <c r="AF79" i="2"/>
  <c r="AF78" i="2"/>
  <c r="AF77" i="2"/>
  <c r="AF76" i="2"/>
  <c r="AF75" i="2"/>
  <c r="AF74" i="2"/>
  <c r="AF72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3" i="2"/>
  <c r="AF41" i="2"/>
  <c r="AF40" i="2"/>
  <c r="AF39" i="2"/>
  <c r="AF38" i="2"/>
  <c r="AF37" i="2"/>
  <c r="AF36" i="2"/>
  <c r="AF35" i="2"/>
  <c r="AF34" i="2"/>
  <c r="AF33" i="2"/>
  <c r="AF32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8" i="2"/>
  <c r="AF7" i="2"/>
  <c r="AF6" i="2"/>
  <c r="AF5" i="2"/>
  <c r="AF4" i="2"/>
  <c r="AF3" i="2"/>
</calcChain>
</file>

<file path=xl/sharedStrings.xml><?xml version="1.0" encoding="utf-8"?>
<sst xmlns="http://schemas.openxmlformats.org/spreadsheetml/2006/main" count="321" uniqueCount="261">
  <si>
    <t>Area 1a</t>
  </si>
  <si>
    <t>1b</t>
  </si>
  <si>
    <t>4a</t>
  </si>
  <si>
    <t>4b</t>
  </si>
  <si>
    <t>6a</t>
  </si>
  <si>
    <t>6b</t>
  </si>
  <si>
    <t>8a</t>
  </si>
  <si>
    <t>8b</t>
  </si>
  <si>
    <t>8c</t>
  </si>
  <si>
    <t>10a</t>
  </si>
  <si>
    <t>10b</t>
  </si>
  <si>
    <t>12a</t>
  </si>
  <si>
    <t>12b</t>
  </si>
  <si>
    <t>12c</t>
  </si>
  <si>
    <t>12d</t>
  </si>
  <si>
    <t>12e</t>
  </si>
  <si>
    <t>13a</t>
  </si>
  <si>
    <t>13b</t>
  </si>
  <si>
    <t>13c</t>
  </si>
  <si>
    <t>13d</t>
  </si>
  <si>
    <t>13e</t>
  </si>
  <si>
    <t>14a</t>
  </si>
  <si>
    <t>14b</t>
  </si>
  <si>
    <t>14c</t>
  </si>
  <si>
    <t>Total</t>
  </si>
  <si>
    <t>Snow Goose (white form)</t>
  </si>
  <si>
    <t xml:space="preserve">    (blue form)</t>
  </si>
  <si>
    <t>Ross's Goose</t>
  </si>
  <si>
    <t>Greater White-fronted Goose</t>
  </si>
  <si>
    <t>Cackling Goose</t>
  </si>
  <si>
    <t>Cackling/Canada Goose</t>
  </si>
  <si>
    <t>Wood Duck</t>
  </si>
  <si>
    <t>Northern Shoveler</t>
  </si>
  <si>
    <t>Gadwall</t>
  </si>
  <si>
    <t xml:space="preserve">American Wigeon </t>
  </si>
  <si>
    <t>Mallard</t>
  </si>
  <si>
    <t>Northern Pintail</t>
  </si>
  <si>
    <t>Green-winged Teal</t>
  </si>
  <si>
    <t>Canvasback</t>
  </si>
  <si>
    <t>Redhead</t>
  </si>
  <si>
    <t>Ring-necked Duck</t>
  </si>
  <si>
    <t>Lesser Scaup</t>
  </si>
  <si>
    <t>Bufflehead</t>
  </si>
  <si>
    <t>Common Goldeneye</t>
  </si>
  <si>
    <t>Hooded Merganser</t>
  </si>
  <si>
    <t>Common Merganser</t>
  </si>
  <si>
    <t>Ruddy Duck</t>
  </si>
  <si>
    <t xml:space="preserve">    Duck sp.</t>
  </si>
  <si>
    <t>Scaled Quail</t>
  </si>
  <si>
    <t>Wild Turkey</t>
  </si>
  <si>
    <t>Pied-billed Grebe</t>
  </si>
  <si>
    <t>Rock Pigeon</t>
  </si>
  <si>
    <t>Eurasian Collared-Dove</t>
  </si>
  <si>
    <t>White-winged Dove</t>
  </si>
  <si>
    <t>Mourning Dove</t>
  </si>
  <si>
    <t>Virginia Rail</t>
  </si>
  <si>
    <t>American Coot</t>
  </si>
  <si>
    <t>Killdeer</t>
  </si>
  <si>
    <t>Wilson's Snipe</t>
  </si>
  <si>
    <t>Ring-billed Gull</t>
  </si>
  <si>
    <t>California Gull</t>
  </si>
  <si>
    <t>Herring Gull</t>
  </si>
  <si>
    <t>Iceland Gull (Thayer's)</t>
  </si>
  <si>
    <t xml:space="preserve">    Gull sp.</t>
  </si>
  <si>
    <t>Great Blue Heron</t>
  </si>
  <si>
    <t>Golden Eagle ad.</t>
  </si>
  <si>
    <t xml:space="preserve">    Golden Eagle imm.</t>
  </si>
  <si>
    <t>Northern Harrier</t>
  </si>
  <si>
    <t>Sharp-shinned Hawk</t>
  </si>
  <si>
    <t xml:space="preserve">Cooper's Hawk </t>
  </si>
  <si>
    <t>Northern Goshawk</t>
  </si>
  <si>
    <t xml:space="preserve">    Accipiter sp.</t>
  </si>
  <si>
    <t>Bald Eagle ad.</t>
  </si>
  <si>
    <t xml:space="preserve">    Bald Eagle imm.</t>
  </si>
  <si>
    <t>Red-tailed Hawk</t>
  </si>
  <si>
    <t xml:space="preserve">    Harlan's Hawk</t>
  </si>
  <si>
    <t>Rough-legged Hawk</t>
  </si>
  <si>
    <t>Ferruginous Hawk</t>
  </si>
  <si>
    <t xml:space="preserve">    Buteo sp.</t>
  </si>
  <si>
    <t>Great Horned Owl</t>
  </si>
  <si>
    <t>Belted Kingfisher</t>
  </si>
  <si>
    <t>Yellow-bellied Sapsucker</t>
  </si>
  <si>
    <t>Am. Three-toed Woodpecker</t>
  </si>
  <si>
    <t>Downy Woodpecker</t>
  </si>
  <si>
    <t>Hairy Woodpecker</t>
  </si>
  <si>
    <t>Northern Flicker</t>
  </si>
  <si>
    <t xml:space="preserve">    red-shafted</t>
  </si>
  <si>
    <t xml:space="preserve">    intergrade</t>
  </si>
  <si>
    <t>American Kestrel</t>
  </si>
  <si>
    <t>Merlin</t>
  </si>
  <si>
    <t xml:space="preserve">Prairie Falcon </t>
  </si>
  <si>
    <t>Loggerhead Shrike</t>
  </si>
  <si>
    <t>Northern Shrike</t>
  </si>
  <si>
    <t xml:space="preserve">    Shrike sp.</t>
  </si>
  <si>
    <t>Steller's Jay</t>
  </si>
  <si>
    <t>Blue Jay</t>
  </si>
  <si>
    <t>Woodhouse's Scrub-Jay</t>
  </si>
  <si>
    <t>Clark's Nutcracker</t>
  </si>
  <si>
    <t>Black-billed Magpie</t>
  </si>
  <si>
    <t>American Crow</t>
  </si>
  <si>
    <t>Common Raven</t>
  </si>
  <si>
    <t>Horned Lark</t>
  </si>
  <si>
    <t>Black-capped Chickadee</t>
  </si>
  <si>
    <t>Mountain Chickadee</t>
  </si>
  <si>
    <t xml:space="preserve">    Chickadee sp.</t>
  </si>
  <si>
    <t>Juniper Titmouse</t>
  </si>
  <si>
    <t>Bushtit</t>
  </si>
  <si>
    <t>Red-breasted Nuthatch</t>
  </si>
  <si>
    <t>White-breasted Nuthatch</t>
  </si>
  <si>
    <t xml:space="preserve">    "Interior West" group</t>
  </si>
  <si>
    <t>Pygmy Nuthatch</t>
  </si>
  <si>
    <t>Brown Creeper</t>
  </si>
  <si>
    <t>Canyon Wren</t>
  </si>
  <si>
    <t>American Dipper</t>
  </si>
  <si>
    <t>Golden-crowned Kinglet</t>
  </si>
  <si>
    <t>Ruby-crowned Kinglet</t>
  </si>
  <si>
    <t>Western Bluebird</t>
  </si>
  <si>
    <t>Mountain Bluebird</t>
  </si>
  <si>
    <t>Townsend's Solitaire</t>
  </si>
  <si>
    <t>American Robin</t>
  </si>
  <si>
    <t>European Starling</t>
  </si>
  <si>
    <t>Cedar Waxwing</t>
  </si>
  <si>
    <t>House Sparrow</t>
  </si>
  <si>
    <t>American Pipit</t>
  </si>
  <si>
    <t>Evening Grosbeak</t>
  </si>
  <si>
    <t>House Finch</t>
  </si>
  <si>
    <t>Cassin's Finch</t>
  </si>
  <si>
    <t>Pine Siskin</t>
  </si>
  <si>
    <t>Lesser Goldfinch</t>
  </si>
  <si>
    <t>American Goldfinch</t>
  </si>
  <si>
    <t xml:space="preserve">    Finch sp.</t>
  </si>
  <si>
    <t>Spotted Towhee</t>
  </si>
  <si>
    <t>Canyon Towhee</t>
  </si>
  <si>
    <t>American Tree Sparrow</t>
  </si>
  <si>
    <t>Song Sparrow</t>
  </si>
  <si>
    <t>White-throated Sparrow</t>
  </si>
  <si>
    <t>Harris's Sparrow</t>
  </si>
  <si>
    <t>White-crowned Sparrow</t>
  </si>
  <si>
    <t>Dark-eyed Junco</t>
  </si>
  <si>
    <t xml:space="preserve">    --Slate-colored</t>
  </si>
  <si>
    <t xml:space="preserve">    --Cassiar</t>
  </si>
  <si>
    <t xml:space="preserve">    --White-winged</t>
  </si>
  <si>
    <t xml:space="preserve">    --Oregon</t>
  </si>
  <si>
    <t xml:space="preserve">    --Pink-sided</t>
  </si>
  <si>
    <t xml:space="preserve">    --Gray-headed</t>
  </si>
  <si>
    <t>Western Meadowlark</t>
  </si>
  <si>
    <t>Red-winged Blackbird</t>
  </si>
  <si>
    <t>Brewer's Blackbird</t>
  </si>
  <si>
    <t>Great-tailed Grackle</t>
  </si>
  <si>
    <t xml:space="preserve">    Blackbird sp.</t>
  </si>
  <si>
    <t>Yellow-rumped Warbler</t>
  </si>
  <si>
    <t xml:space="preserve">    Audubon's subspecies</t>
  </si>
  <si>
    <t xml:space="preserve">    Myrtle subspecies</t>
  </si>
  <si>
    <t>Total by Area</t>
  </si>
  <si>
    <t>Total Species</t>
  </si>
  <si>
    <t>No. of Observers</t>
  </si>
  <si>
    <t>No. of Parties</t>
  </si>
  <si>
    <t>No. of Feeder Watchers</t>
  </si>
  <si>
    <t>No. of Foot Miles</t>
  </si>
  <si>
    <t>No. of Foot Hours</t>
  </si>
  <si>
    <t>No. of Car Miles</t>
  </si>
  <si>
    <t>No. of Car Hours</t>
  </si>
  <si>
    <t>No. of Feeder Hours</t>
  </si>
  <si>
    <t>No. of Owling Hours</t>
  </si>
  <si>
    <t>cw = count week</t>
  </si>
  <si>
    <r>
      <t xml:space="preserve">      </t>
    </r>
    <r>
      <rPr>
        <b/>
        <sz val="10"/>
        <rFont val="Arial MT"/>
      </rPr>
      <t>Feeder Watchers:</t>
    </r>
    <r>
      <rPr>
        <sz val="10"/>
        <rFont val="Arial MT"/>
        <family val="2"/>
      </rPr>
      <t xml:space="preserve"> Shana Peterson, Jack Peterson</t>
    </r>
  </si>
  <si>
    <t>Area 12d (Crystal Park) - Don Meyer</t>
  </si>
  <si>
    <t>Area 13d (Cedar Heights) - Rick Mills, Susan Mills, Don Meyer</t>
  </si>
  <si>
    <t>Area #</t>
  </si>
  <si>
    <t>Description</t>
  </si>
  <si>
    <t>1a</t>
  </si>
  <si>
    <t>Patty Jewett, Nancy Lewis Park, Rock Island Trail, and surroundings</t>
  </si>
  <si>
    <t>Palmer Park and surroundings</t>
  </si>
  <si>
    <t>Stratton Meadows, Cheyenne Meadows, Quail Lake, Doubletree Pond, and surroundings</t>
  </si>
  <si>
    <t>Memorial Park, Evergreen Cemetery, Valley Hi, South Shooks Run, downtown Colorado Springs</t>
  </si>
  <si>
    <t>CS Airport, Peterson AFB, and surroundings</t>
  </si>
  <si>
    <t>Shriners Mule Ranch, Venetucci Farm, Pinello Ranch</t>
  </si>
  <si>
    <t>Fountain Valley School, Big Johnson Reservoir, Security-Widefield</t>
  </si>
  <si>
    <t>Fountain Creek from Venetucci Farm to Willow Springs Ponds</t>
  </si>
  <si>
    <t>Fort Carson</t>
  </si>
  <si>
    <t>Country Club of Colorado, Broadmoor Bluffs, and surroundings</t>
  </si>
  <si>
    <t>Cheyenne Mountain State Park</t>
  </si>
  <si>
    <t>Rock Creek Canyon</t>
  </si>
  <si>
    <t>Bear Creek Regional Park</t>
  </si>
  <si>
    <t>Broadmoor and Lower Skyway neighborhoods</t>
  </si>
  <si>
    <t>Old Stage Rd, Bear Trap Ranch, Cheyenne Mountain summit</t>
  </si>
  <si>
    <t>N. Cheyenne Canon, Stratton Open Space, and Upper Skyway neighborhood</t>
  </si>
  <si>
    <t>Manitou Springs</t>
  </si>
  <si>
    <t>Red Rock Canyon Open Space</t>
  </si>
  <si>
    <t>Bott and Gold Hill Mesa neighborhoods</t>
  </si>
  <si>
    <t>Crystal Park neighborhood</t>
  </si>
  <si>
    <t>Bear Creek Canyon and Section 16/Palmer Loop</t>
  </si>
  <si>
    <t>Garden of the Gods</t>
  </si>
  <si>
    <t>Glen Eyrie</t>
  </si>
  <si>
    <t>Cedar Heights neighborhood</t>
  </si>
  <si>
    <t>Old Colorado City/Westside</t>
  </si>
  <si>
    <t>Holland Park, Douglas Creek Open Space, Sinton Pond, Pikeview Reservoir, and surroundings</t>
  </si>
  <si>
    <t>Monument Valley Park, Colorado College, and Old North End neighborhood</t>
  </si>
  <si>
    <t xml:space="preserve">Austin Bluffs Open Space, Union Meadows Open Space, UCCS, Cragmor, Garden Ranch, and surroundings </t>
  </si>
  <si>
    <t>Sondermann Park, Mesa Valley Open Space, and surroundings</t>
  </si>
  <si>
    <t>Manitou Springs (east), Pleasant Valley, Westside neighborhoods</t>
  </si>
  <si>
    <t>Canada Goose</t>
  </si>
  <si>
    <t>cw</t>
  </si>
  <si>
    <t xml:space="preserve">Area 1a (Austin Bluffs/Union Meadows) - Dean Waits, Roy Catalano, Cheryl Catalano, Rhonda Weiler, Laura Slaughter, Dave Jones, David Jones </t>
  </si>
  <si>
    <t>Area 12b (Red Rock Canyon OS) - Martha Alvarez, Cisco Alvarez, Jim Merritt</t>
  </si>
  <si>
    <t>Area 1b (Patty Jewett GC) - Dirk Draper, Madeline Draper, Dan Stuart</t>
  </si>
  <si>
    <r>
      <t>Area 2 (Palmer Park) - Ris</t>
    </r>
    <r>
      <rPr>
        <sz val="10"/>
        <rFont val="Calibri"/>
        <family val="2"/>
      </rPr>
      <t>ë</t>
    </r>
    <r>
      <rPr>
        <sz val="10"/>
        <rFont val="Arial MT"/>
        <family val="2"/>
      </rPr>
      <t xml:space="preserve"> Foster-Bruder, Leslie Holzmann, Patricia Henschen, John Bruder, John Drummond, Kathy Miller, Kathy Hirt, Sharon Milito</t>
    </r>
  </si>
  <si>
    <t>Area 6a (Big Johnson Res/FVS) - Rob Gilbert, Rob Post, Jessica Stuart, Gail Stuart, Tyler Stuart</t>
  </si>
  <si>
    <t>Area 13e (Old Colorado City) - Jessica Stuart, Tyler Stuart</t>
  </si>
  <si>
    <t>Area 3 (Stratton Meadows) - Steve Getty, Linda Hodges, Charles Kiskiras</t>
  </si>
  <si>
    <t>Area 4a (Memorial Park/Evergreen Cemetery/S. Shooks Run) - Bill Maynard, Alan Ketcham, Cinnamon Bergeron</t>
  </si>
  <si>
    <r>
      <t xml:space="preserve">      </t>
    </r>
    <r>
      <rPr>
        <b/>
        <sz val="10"/>
        <rFont val="Arial MT"/>
      </rPr>
      <t>Feeder Watchers:</t>
    </r>
    <r>
      <rPr>
        <sz val="10"/>
        <rFont val="Arial MT"/>
        <family val="2"/>
      </rPr>
      <t xml:space="preserve"> Jo Romero</t>
    </r>
  </si>
  <si>
    <t>Area 10b (Old Stage/Gold Camp) - Tyler Stuart (owling only)</t>
  </si>
  <si>
    <t>Area 4b (CS Airport/Peterson AFB) - Jeannie Mitchell, Ron Mitchell, Cecile Lee, Suke Lee</t>
  </si>
  <si>
    <t>Area 6b (Ftn Creek RP to Venetucci Farm) - Diana Beatty, Jenyva Fox</t>
  </si>
  <si>
    <t>Area 5 (Pinello/Mule Ranch/Venetucci) - Bob Landgraf, Sue Luenser, Jerry Unruh, Annette Megneys</t>
  </si>
  <si>
    <r>
      <t xml:space="preserve">      </t>
    </r>
    <r>
      <rPr>
        <b/>
        <sz val="10"/>
        <rFont val="Arial MT"/>
      </rPr>
      <t>Feeder Watchers:</t>
    </r>
    <r>
      <rPr>
        <sz val="10"/>
        <rFont val="Arial MT"/>
        <family val="2"/>
      </rPr>
      <t xml:space="preserve"> Marsha Garcia</t>
    </r>
  </si>
  <si>
    <t>Tundra Swan</t>
  </si>
  <si>
    <t>Eared Grebe</t>
  </si>
  <si>
    <t>Lesser Black-backed Gull</t>
  </si>
  <si>
    <t>Area 7 (Fort Carson) - Dan Follett, Rebecca Schilowsky, Keoni Gross, Janette Lara</t>
  </si>
  <si>
    <t xml:space="preserve">    Nuthatch sp.</t>
  </si>
  <si>
    <t xml:space="preserve">    Sparrow sp.</t>
  </si>
  <si>
    <t xml:space="preserve">    Passerine sp.</t>
  </si>
  <si>
    <t>Area 8a (Country Club of CO) - Amy Gorospe, Leonard Gorospe</t>
  </si>
  <si>
    <r>
      <t xml:space="preserve">      </t>
    </r>
    <r>
      <rPr>
        <b/>
        <sz val="10"/>
        <rFont val="Arial MT"/>
      </rPr>
      <t>Feeder Watcher:</t>
    </r>
    <r>
      <rPr>
        <sz val="10"/>
        <rFont val="Arial MT"/>
        <family val="2"/>
      </rPr>
      <t xml:space="preserve"> Pat Steffens</t>
    </r>
  </si>
  <si>
    <t>Area 8b (Cheyenne Mtn SP) - Barry Cooper, Pat Cooper, Pat Grove, Linda Grove, Renae Gannon, Joy Hellman, Debbie Ackley</t>
  </si>
  <si>
    <r>
      <rPr>
        <b/>
        <sz val="10"/>
        <rFont val="Arial MT"/>
      </rPr>
      <t>Temperature:</t>
    </r>
    <r>
      <rPr>
        <sz val="10"/>
        <rFont val="Arial MT"/>
        <family val="2"/>
      </rPr>
      <t xml:space="preserve">  Low: 7 F,  High: 42 F</t>
    </r>
  </si>
  <si>
    <t>Say's Phoebe</t>
  </si>
  <si>
    <t>Area 8c (Rock Creek Canyon) - Tanja Britton</t>
  </si>
  <si>
    <t>Area 9 (Bear Creek RP) - Kip Miller, Donna Carter, Dinah Fields, Joe Boyle, Andy Harris, Bodhi Harris</t>
  </si>
  <si>
    <t>Area 10a (Broadmoor) - Gary Conover, Julie Frost, Jack Doutrich</t>
  </si>
  <si>
    <t>NA</t>
  </si>
  <si>
    <r>
      <rPr>
        <b/>
        <sz val="10"/>
        <rFont val="Arial MT"/>
      </rPr>
      <t>Wind Direction:</t>
    </r>
    <r>
      <rPr>
        <sz val="10"/>
        <rFont val="Arial MT"/>
        <family val="2"/>
      </rPr>
      <t xml:space="preserve">  E, S, SE, NNW  </t>
    </r>
    <r>
      <rPr>
        <b/>
        <sz val="10"/>
        <rFont val="Arial MT"/>
      </rPr>
      <t>Wind Speed (MPH)</t>
    </r>
    <r>
      <rPr>
        <sz val="10"/>
        <rFont val="Arial MT"/>
        <family val="2"/>
      </rPr>
      <t>: 0-10</t>
    </r>
  </si>
  <si>
    <t xml:space="preserve">      Tierni Chunn, Dylan Schuster, Caroline Miller, John Mayher, Sue Mayher, Chris Selvig</t>
  </si>
  <si>
    <t>Area 11 (N. Cheyenne Canyon) - Marty Wolf, Harley Ferguson, Joan Ferguson, Ellie Polich, Jessie Polich, Aaron Rogers, Cory Linfield, Alissa Linfield</t>
  </si>
  <si>
    <r>
      <t xml:space="preserve">     </t>
    </r>
    <r>
      <rPr>
        <b/>
        <sz val="10"/>
        <rFont val="Arial MT"/>
      </rPr>
      <t xml:space="preserve"> Feeder Watchers:</t>
    </r>
    <r>
      <rPr>
        <sz val="10"/>
        <rFont val="Arial MT"/>
      </rPr>
      <t xml:space="preserve"> Peggy Dlugos</t>
    </r>
  </si>
  <si>
    <t xml:space="preserve">    Canyon x Spotted Towhee</t>
  </si>
  <si>
    <t xml:space="preserve">   American Crow/Common Raven</t>
  </si>
  <si>
    <t>Area 12c (Bott/Gold Hill Mesa) - Patty Lovekin, Jon Lovekin</t>
  </si>
  <si>
    <t>Area 12e (Section 16/Bear Creek Canyon) - Kevin Ash</t>
  </si>
  <si>
    <t>Area 13a (E. Manitou/Pleasant Valley) - Virginia Carlson, Tiffany Trunnell, Ed Brown, Kristen Brown, Charlie Paterson, Sue Miller, Tom Healy</t>
  </si>
  <si>
    <t xml:space="preserve">      David Rudin, Craig Ianacone, Tony Muro III, Melody Pugh</t>
  </si>
  <si>
    <r>
      <rPr>
        <b/>
        <sz val="10"/>
        <rFont val="Arial MT"/>
      </rPr>
      <t>% Open Water (Still):</t>
    </r>
    <r>
      <rPr>
        <sz val="10"/>
        <rFont val="Arial MT"/>
        <family val="2"/>
      </rPr>
      <t xml:space="preserve"> 0-98%  </t>
    </r>
    <r>
      <rPr>
        <b/>
        <sz val="10"/>
        <rFont val="Arial MT"/>
      </rPr>
      <t xml:space="preserve">(Moving): </t>
    </r>
    <r>
      <rPr>
        <sz val="10"/>
        <rFont val="Arial MT"/>
      </rPr>
      <t>0-10%</t>
    </r>
  </si>
  <si>
    <r>
      <t xml:space="preserve">      </t>
    </r>
    <r>
      <rPr>
        <b/>
        <sz val="10"/>
        <rFont val="Arial MT"/>
      </rPr>
      <t>Feeder Watchers:</t>
    </r>
    <r>
      <rPr>
        <sz val="10"/>
        <rFont val="Arial MT"/>
        <family val="2"/>
      </rPr>
      <t xml:space="preserve"> Kevin Ash, Tyler Stuart, Jessica Stuart, Clark Jones (owling)</t>
    </r>
  </si>
  <si>
    <t>Area 13b (Garden of the Gods) - Bret Tennis, Jennifer Heiny, Nick Darling, Mark Pleimann, Michelle McMurray, Leslie Molessa, Wesley Hermann + 13 others</t>
  </si>
  <si>
    <t>Area 13c (Glen Eyrie) - Sue Wielgopolan, Diane Turechek, Percy Lopez, Scott Morton, Doug Krieger, Susan Grindheim, Neil Grindheim</t>
  </si>
  <si>
    <t>Area 14a (NW CS/Sinton Pond) - Sally Sorensen, Diane Luck, Dave Elwonger</t>
  </si>
  <si>
    <t>Area 14b (Sondermann Park) - Stephanie DiCenzo, Kent Borges, Nancy Bentley, John Atkinson</t>
  </si>
  <si>
    <t>Lincoln's Sparrow</t>
  </si>
  <si>
    <r>
      <t xml:space="preserve">      </t>
    </r>
    <r>
      <rPr>
        <b/>
        <sz val="10"/>
        <rFont val="Arial MT"/>
      </rPr>
      <t>Feeder Watcher:</t>
    </r>
    <r>
      <rPr>
        <sz val="10"/>
        <rFont val="Arial MT"/>
        <family val="2"/>
      </rPr>
      <t xml:space="preserve"> Roanna Jiron</t>
    </r>
  </si>
  <si>
    <r>
      <t xml:space="preserve">      </t>
    </r>
    <r>
      <rPr>
        <b/>
        <sz val="10"/>
        <rFont val="Arial MT"/>
      </rPr>
      <t>Feeder Watchers:</t>
    </r>
    <r>
      <rPr>
        <sz val="10"/>
        <rFont val="Arial MT"/>
        <family val="2"/>
      </rPr>
      <t xml:space="preserve"> Christine Hawkins</t>
    </r>
  </si>
  <si>
    <r>
      <t xml:space="preserve">      </t>
    </r>
    <r>
      <rPr>
        <b/>
        <sz val="10"/>
        <rFont val="Arial MT"/>
      </rPr>
      <t>Feeder Watchers:</t>
    </r>
    <r>
      <rPr>
        <sz val="10"/>
        <rFont val="Arial MT"/>
        <family val="2"/>
      </rPr>
      <t xml:space="preserve"> Joan Schulz, Dutch Schulz</t>
    </r>
  </si>
  <si>
    <t>Area 14c (Monument Valley Park) - Alan Versaw, Eric Versaw, Mary Rudolph, William Lewis, Evan Rao</t>
  </si>
  <si>
    <r>
      <rPr>
        <b/>
        <sz val="10"/>
        <rFont val="Arial MT"/>
      </rPr>
      <t>% Cloud Cover:</t>
    </r>
    <r>
      <rPr>
        <sz val="10"/>
        <rFont val="Arial MT"/>
        <family val="2"/>
      </rPr>
      <t xml:space="preserve"> AM: 0-15%, PM: 0-10%</t>
    </r>
  </si>
  <si>
    <r>
      <t xml:space="preserve">      </t>
    </r>
    <r>
      <rPr>
        <b/>
        <sz val="10"/>
        <rFont val="Arial MT"/>
      </rPr>
      <t>Feeder Watchers:</t>
    </r>
    <r>
      <rPr>
        <sz val="10"/>
        <rFont val="Arial MT"/>
        <family val="2"/>
      </rPr>
      <t xml:space="preserve"> David Doman, Morgan Pfaelzer</t>
    </r>
  </si>
  <si>
    <r>
      <t xml:space="preserve">      </t>
    </r>
    <r>
      <rPr>
        <b/>
        <sz val="10"/>
        <rFont val="Arial MT"/>
      </rPr>
      <t>Feeder Watchers:</t>
    </r>
    <r>
      <rPr>
        <sz val="10"/>
        <rFont val="Arial MT"/>
        <family val="2"/>
      </rPr>
      <t xml:space="preserve"> Kathy Miller, Kathy Hirt, Kelley McCready, Sharon Milito</t>
    </r>
  </si>
  <si>
    <t>Area 12a (Manitou Springs) - Gloria Nikolai, Patty Lovekin, Jon Lovekin, Rick Mills, Susan Mills, Don Meyer</t>
  </si>
  <si>
    <t>138 field observers, 57 parties, 20 feeder watchers (some feeder watchers were also field observers)</t>
  </si>
  <si>
    <t xml:space="preserve">    Cackling Goose x Ross's Goose</t>
  </si>
  <si>
    <t>+5 count week 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</si>
</sst>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2"/>
      <name val="Arial MT"/>
    </font>
    <font>
      <b/>
      <sz val="10"/>
      <name val="Arial MT"/>
      <family val="2"/>
    </font>
    <font>
      <sz val="10"/>
      <name val="Arial"/>
    </font>
    <font>
      <sz val="10"/>
      <name val="Arial MT"/>
      <family val="2"/>
    </font>
    <font>
      <b/>
      <sz val="10"/>
      <name val="Arial MT"/>
    </font>
    <font>
      <sz val="10"/>
      <name val="Arial MT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9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0" xfId="2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right"/>
    </xf>
    <xf numFmtId="0" fontId="5" fillId="0" borderId="1" xfId="1" applyFont="1" applyBorder="1" applyAlignment="1">
      <alignment horizontal="right"/>
    </xf>
    <xf numFmtId="0" fontId="4" fillId="0" borderId="1" xfId="1" applyFont="1" applyBorder="1"/>
    <xf numFmtId="0" fontId="6" fillId="0" borderId="1" xfId="1" applyFont="1" applyBorder="1" applyAlignment="1">
      <alignment horizontal="left"/>
    </xf>
    <xf numFmtId="0" fontId="6" fillId="0" borderId="1" xfId="1" applyFont="1" applyBorder="1" applyAlignment="1">
      <alignment horizontal="right"/>
    </xf>
    <xf numFmtId="0" fontId="3" fillId="0" borderId="1" xfId="2" applyBorder="1"/>
    <xf numFmtId="0" fontId="7" fillId="0" borderId="0" xfId="2" applyFont="1"/>
    <xf numFmtId="0" fontId="4" fillId="0" borderId="0" xfId="1" applyFont="1"/>
    <xf numFmtId="0" fontId="5" fillId="0" borderId="1" xfId="1" applyFont="1" applyBorder="1"/>
    <xf numFmtId="0" fontId="8" fillId="0" borderId="1" xfId="2" applyFont="1" applyBorder="1"/>
    <xf numFmtId="0" fontId="4" fillId="0" borderId="1" xfId="1" applyFont="1" applyBorder="1" applyAlignment="1">
      <alignment horizontal="center"/>
    </xf>
    <xf numFmtId="164" fontId="5" fillId="0" borderId="1" xfId="1" applyNumberFormat="1" applyFont="1" applyBorder="1"/>
    <xf numFmtId="164" fontId="3" fillId="0" borderId="0" xfId="2" applyNumberFormat="1"/>
    <xf numFmtId="0" fontId="4" fillId="2" borderId="0" xfId="1" applyFont="1" applyFill="1" applyAlignment="1">
      <alignment horizontal="right"/>
    </xf>
    <xf numFmtId="0" fontId="4" fillId="3" borderId="0" xfId="1" applyFont="1" applyFill="1" applyAlignment="1">
      <alignment horizontal="left"/>
    </xf>
    <xf numFmtId="0" fontId="4" fillId="0" borderId="4" xfId="1" applyFont="1" applyBorder="1"/>
    <xf numFmtId="0" fontId="4" fillId="0" borderId="6" xfId="1" applyFont="1" applyBorder="1"/>
    <xf numFmtId="0" fontId="4" fillId="3" borderId="0" xfId="1" applyFont="1" applyFill="1"/>
    <xf numFmtId="0" fontId="4" fillId="0" borderId="9" xfId="1" applyFont="1" applyBorder="1"/>
    <xf numFmtId="0" fontId="8" fillId="0" borderId="0" xfId="2" applyFont="1"/>
    <xf numFmtId="0" fontId="3" fillId="0" borderId="0" xfId="2" applyAlignment="1">
      <alignment horizontal="left"/>
    </xf>
    <xf numFmtId="0" fontId="2" fillId="4" borderId="1" xfId="1" applyFont="1" applyFill="1" applyBorder="1" applyAlignment="1">
      <alignment horizontal="center"/>
    </xf>
    <xf numFmtId="0" fontId="4" fillId="0" borderId="0" xfId="1" applyFont="1" applyFill="1"/>
    <xf numFmtId="0" fontId="4" fillId="0" borderId="1" xfId="1" applyFont="1" applyFill="1" applyBorder="1" applyAlignment="1">
      <alignment horizontal="right"/>
    </xf>
    <xf numFmtId="0" fontId="4" fillId="0" borderId="10" xfId="1" applyFont="1" applyBorder="1"/>
    <xf numFmtId="0" fontId="6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3" xfId="1" applyFont="1" applyFill="1" applyBorder="1"/>
    <xf numFmtId="0" fontId="6" fillId="0" borderId="5" xfId="1" applyFont="1" applyFill="1" applyBorder="1"/>
    <xf numFmtId="0" fontId="6" fillId="0" borderId="7" xfId="1" applyFont="1" applyFill="1" applyBorder="1"/>
    <xf numFmtId="0" fontId="4" fillId="0" borderId="8" xfId="1" applyFont="1" applyFill="1" applyBorder="1"/>
    <xf numFmtId="0" fontId="4" fillId="0" borderId="1" xfId="1" applyFont="1" applyFill="1" applyBorder="1"/>
    <xf numFmtId="0" fontId="4" fillId="0" borderId="0" xfId="1" applyFont="1" applyFill="1" applyAlignment="1">
      <alignment horizontal="left"/>
    </xf>
    <xf numFmtId="0" fontId="8" fillId="0" borderId="0" xfId="2" quotePrefix="1" applyFont="1" applyFill="1"/>
    <xf numFmtId="0" fontId="3" fillId="0" borderId="0" xfId="2" applyFill="1"/>
  </cellXfs>
  <cellStyles count="3">
    <cellStyle name="Normal" xfId="0" builtinId="0"/>
    <cellStyle name="Normal 2" xfId="2" xr:uid="{FEAC6931-6435-40E7-B37B-F8BBDD342C8E}"/>
    <cellStyle name="Normal_Sheet1" xfId="1" xr:uid="{F695692A-A6B9-4933-8EF2-B3D41CFC74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45597-AD8F-4125-8696-920B7C2014B2}">
  <sheetPr>
    <tabColor theme="9" tint="-0.249977111117893"/>
    <pageSetUpPr fitToPage="1"/>
  </sheetPr>
  <dimension ref="A1:AM202"/>
  <sheetViews>
    <sheetView tabSelected="1" zoomScaleNormal="100" zoomScalePageLayoutView="80" workbookViewId="0"/>
  </sheetViews>
  <sheetFormatPr defaultColWidth="0" defaultRowHeight="12.75"/>
  <cols>
    <col min="1" max="1" width="29.5703125" style="2" customWidth="1"/>
    <col min="2" max="2" width="8" style="2" bestFit="1" customWidth="1"/>
    <col min="3" max="3" width="5.42578125" style="2" customWidth="1"/>
    <col min="4" max="4" width="5.42578125" style="2" bestFit="1" customWidth="1"/>
    <col min="5" max="6" width="5.85546875" style="2" bestFit="1" customWidth="1"/>
    <col min="7" max="7" width="4.7109375" style="2" bestFit="1" customWidth="1"/>
    <col min="8" max="9" width="5.85546875" style="2" bestFit="1" customWidth="1"/>
    <col min="10" max="10" width="5" style="2" bestFit="1" customWidth="1"/>
    <col min="11" max="11" width="4.7109375" style="2" bestFit="1" customWidth="1"/>
    <col min="12" max="12" width="5" style="2" bestFit="1" customWidth="1"/>
    <col min="13" max="13" width="5.42578125" style="2" customWidth="1"/>
    <col min="14" max="14" width="5.85546875" style="2" customWidth="1"/>
    <col min="15" max="15" width="4.7109375" style="2" bestFit="1" customWidth="1"/>
    <col min="16" max="16" width="5.7109375" style="2" customWidth="1"/>
    <col min="17" max="17" width="5.85546875" style="2" customWidth="1"/>
    <col min="18" max="18" width="5.140625" style="2" customWidth="1"/>
    <col min="19" max="19" width="5.42578125" style="2" customWidth="1"/>
    <col min="20" max="20" width="4.7109375" style="2" customWidth="1"/>
    <col min="21" max="21" width="5.42578125" style="2" customWidth="1"/>
    <col min="22" max="23" width="4.7109375" style="2" customWidth="1"/>
    <col min="24" max="24" width="5.85546875" style="2" bestFit="1" customWidth="1"/>
    <col min="25" max="25" width="5" style="2" bestFit="1" customWidth="1"/>
    <col min="26" max="26" width="4.7109375" style="2" bestFit="1" customWidth="1"/>
    <col min="27" max="28" width="4.7109375" style="2" customWidth="1"/>
    <col min="29" max="29" width="5.7109375" style="2" bestFit="1" customWidth="1"/>
    <col min="30" max="30" width="5.28515625" style="2" customWidth="1"/>
    <col min="31" max="31" width="6.140625" style="2" customWidth="1"/>
    <col min="32" max="38" width="8.85546875" style="2" customWidth="1"/>
    <col min="39" max="39" width="0" style="2" hidden="1" customWidth="1"/>
    <col min="40" max="16384" width="8.85546875" style="2" hidden="1"/>
  </cols>
  <sheetData>
    <row r="1" spans="1:32">
      <c r="A1" s="25">
        <v>2021</v>
      </c>
      <c r="B1" s="25" t="s">
        <v>0</v>
      </c>
      <c r="C1" s="25" t="s">
        <v>1</v>
      </c>
      <c r="D1" s="25">
        <v>2</v>
      </c>
      <c r="E1" s="25">
        <v>3</v>
      </c>
      <c r="F1" s="25" t="s">
        <v>2</v>
      </c>
      <c r="G1" s="25" t="s">
        <v>3</v>
      </c>
      <c r="H1" s="25">
        <v>5</v>
      </c>
      <c r="I1" s="25" t="s">
        <v>4</v>
      </c>
      <c r="J1" s="25" t="s">
        <v>5</v>
      </c>
      <c r="K1" s="25">
        <v>7</v>
      </c>
      <c r="L1" s="25" t="s">
        <v>6</v>
      </c>
      <c r="M1" s="25" t="s">
        <v>7</v>
      </c>
      <c r="N1" s="25" t="s">
        <v>8</v>
      </c>
      <c r="O1" s="25">
        <v>9</v>
      </c>
      <c r="P1" s="25" t="s">
        <v>9</v>
      </c>
      <c r="Q1" s="25" t="s">
        <v>10</v>
      </c>
      <c r="R1" s="25">
        <v>11</v>
      </c>
      <c r="S1" s="25" t="s">
        <v>11</v>
      </c>
      <c r="T1" s="25" t="s">
        <v>12</v>
      </c>
      <c r="U1" s="25" t="s">
        <v>13</v>
      </c>
      <c r="V1" s="25" t="s">
        <v>14</v>
      </c>
      <c r="W1" s="25" t="s">
        <v>15</v>
      </c>
      <c r="X1" s="25" t="s">
        <v>16</v>
      </c>
      <c r="Y1" s="25" t="s">
        <v>17</v>
      </c>
      <c r="Z1" s="25" t="s">
        <v>18</v>
      </c>
      <c r="AA1" s="25" t="s">
        <v>19</v>
      </c>
      <c r="AB1" s="25" t="s">
        <v>20</v>
      </c>
      <c r="AC1" s="25" t="s">
        <v>21</v>
      </c>
      <c r="AD1" s="25" t="s">
        <v>22</v>
      </c>
      <c r="AE1" s="25" t="s">
        <v>23</v>
      </c>
      <c r="AF1" s="25" t="s">
        <v>24</v>
      </c>
    </row>
    <row r="2" spans="1:32">
      <c r="A2" s="3" t="s">
        <v>25</v>
      </c>
      <c r="B2" s="4"/>
      <c r="C2" s="4"/>
      <c r="D2" s="4"/>
      <c r="E2" s="27">
        <v>1</v>
      </c>
      <c r="F2" s="27">
        <v>1</v>
      </c>
      <c r="G2" s="27"/>
      <c r="H2" s="27">
        <v>1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5">
        <v>1</v>
      </c>
    </row>
    <row r="3" spans="1:32">
      <c r="A3" s="3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5">
        <f t="shared" ref="AF3:AF63" si="0">SUM(B3:AE3)</f>
        <v>0</v>
      </c>
    </row>
    <row r="4" spans="1:32">
      <c r="A4" s="6" t="s">
        <v>27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5">
        <f t="shared" si="0"/>
        <v>0</v>
      </c>
    </row>
    <row r="5" spans="1:32">
      <c r="A5" s="7" t="s">
        <v>28</v>
      </c>
      <c r="B5" s="8"/>
      <c r="C5" s="8">
        <v>1</v>
      </c>
      <c r="D5" s="8"/>
      <c r="E5" s="8"/>
      <c r="F5" s="4">
        <v>1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5">
        <f t="shared" si="0"/>
        <v>2</v>
      </c>
    </row>
    <row r="6" spans="1:32">
      <c r="A6" s="6" t="s">
        <v>29</v>
      </c>
      <c r="B6" s="4"/>
      <c r="C6" s="4"/>
      <c r="D6" s="4">
        <v>1</v>
      </c>
      <c r="E6" s="4">
        <v>796</v>
      </c>
      <c r="F6" s="4">
        <v>786</v>
      </c>
      <c r="G6" s="4"/>
      <c r="H6" s="4">
        <v>65</v>
      </c>
      <c r="I6" s="4"/>
      <c r="J6" s="4"/>
      <c r="K6" s="4"/>
      <c r="L6" s="4">
        <v>9</v>
      </c>
      <c r="M6" s="4"/>
      <c r="N6" s="4"/>
      <c r="O6" s="4"/>
      <c r="P6" s="4">
        <v>44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>
        <v>40</v>
      </c>
      <c r="AF6" s="5">
        <f t="shared" si="0"/>
        <v>1741</v>
      </c>
    </row>
    <row r="7" spans="1:32">
      <c r="A7" s="6" t="s">
        <v>201</v>
      </c>
      <c r="B7" s="4">
        <v>56</v>
      </c>
      <c r="C7" s="4">
        <v>502</v>
      </c>
      <c r="D7" s="4">
        <v>216</v>
      </c>
      <c r="E7" s="4">
        <v>1078</v>
      </c>
      <c r="F7" s="4">
        <v>771</v>
      </c>
      <c r="G7" s="4">
        <v>12</v>
      </c>
      <c r="H7" s="4">
        <v>679</v>
      </c>
      <c r="I7" s="4">
        <v>355</v>
      </c>
      <c r="J7" s="4">
        <v>328</v>
      </c>
      <c r="K7" s="4">
        <v>51</v>
      </c>
      <c r="L7" s="4">
        <v>53</v>
      </c>
      <c r="M7" s="4">
        <v>2</v>
      </c>
      <c r="N7" s="4"/>
      <c r="O7" s="4"/>
      <c r="P7" s="4">
        <v>475</v>
      </c>
      <c r="Q7" s="4"/>
      <c r="R7" s="4">
        <v>15</v>
      </c>
      <c r="S7" s="4"/>
      <c r="T7" s="4"/>
      <c r="U7" s="4"/>
      <c r="V7" s="4"/>
      <c r="W7" s="4"/>
      <c r="X7" s="4"/>
      <c r="Y7" s="4"/>
      <c r="Z7" s="4"/>
      <c r="AA7" s="4"/>
      <c r="AB7" s="4"/>
      <c r="AC7" s="4">
        <v>101</v>
      </c>
      <c r="AD7" s="4"/>
      <c r="AE7" s="4">
        <v>130</v>
      </c>
      <c r="AF7" s="5">
        <f t="shared" si="0"/>
        <v>4824</v>
      </c>
    </row>
    <row r="8" spans="1:32">
      <c r="A8" s="6" t="s">
        <v>30</v>
      </c>
      <c r="B8" s="4"/>
      <c r="C8" s="4">
        <v>120</v>
      </c>
      <c r="D8" s="4"/>
      <c r="E8" s="4"/>
      <c r="F8" s="4"/>
      <c r="G8" s="4"/>
      <c r="H8" s="4">
        <v>80</v>
      </c>
      <c r="I8" s="9">
        <v>15</v>
      </c>
      <c r="J8" s="4"/>
      <c r="K8" s="4"/>
      <c r="L8" s="4">
        <v>260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5">
        <f t="shared" si="0"/>
        <v>475</v>
      </c>
    </row>
    <row r="9" spans="1:32">
      <c r="A9" s="6" t="s">
        <v>259</v>
      </c>
      <c r="B9" s="4"/>
      <c r="C9" s="4"/>
      <c r="D9" s="4"/>
      <c r="E9" s="4">
        <v>1</v>
      </c>
      <c r="F9" s="4"/>
      <c r="G9" s="4"/>
      <c r="H9" s="4"/>
      <c r="I9" s="9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5">
        <f t="shared" si="0"/>
        <v>1</v>
      </c>
    </row>
    <row r="10" spans="1:32">
      <c r="A10" s="6" t="s">
        <v>217</v>
      </c>
      <c r="B10" s="4"/>
      <c r="C10" s="4"/>
      <c r="D10" s="4"/>
      <c r="E10" s="4"/>
      <c r="F10" s="4"/>
      <c r="G10" s="4"/>
      <c r="H10" s="4"/>
      <c r="I10" s="9" t="s">
        <v>202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5" t="s">
        <v>202</v>
      </c>
    </row>
    <row r="11" spans="1:32">
      <c r="A11" s="6" t="s">
        <v>31</v>
      </c>
      <c r="B11" s="4"/>
      <c r="C11" s="4"/>
      <c r="D11" s="4"/>
      <c r="E11" s="4"/>
      <c r="F11" s="4"/>
      <c r="G11" s="4"/>
      <c r="H11" s="4"/>
      <c r="I11" s="9"/>
      <c r="J11" s="4"/>
      <c r="K11" s="4">
        <v>2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5">
        <f t="shared" si="0"/>
        <v>2</v>
      </c>
    </row>
    <row r="12" spans="1:32">
      <c r="A12" s="6" t="s">
        <v>32</v>
      </c>
      <c r="B12" s="4"/>
      <c r="C12" s="4"/>
      <c r="D12" s="4"/>
      <c r="E12" s="4">
        <v>150</v>
      </c>
      <c r="F12" s="4">
        <v>21</v>
      </c>
      <c r="G12" s="4"/>
      <c r="H12" s="4">
        <v>1</v>
      </c>
      <c r="I12" s="9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5">
        <f t="shared" si="0"/>
        <v>172</v>
      </c>
    </row>
    <row r="13" spans="1:32">
      <c r="A13" s="6" t="s">
        <v>33</v>
      </c>
      <c r="B13" s="4"/>
      <c r="C13" s="4"/>
      <c r="D13" s="4"/>
      <c r="E13" s="4"/>
      <c r="F13" s="4">
        <v>12</v>
      </c>
      <c r="G13" s="4"/>
      <c r="H13" s="4">
        <v>52</v>
      </c>
      <c r="I13" s="9"/>
      <c r="J13" s="4">
        <v>15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5">
        <f t="shared" si="0"/>
        <v>79</v>
      </c>
    </row>
    <row r="14" spans="1:32">
      <c r="A14" s="6" t="s">
        <v>34</v>
      </c>
      <c r="B14" s="4"/>
      <c r="C14" s="4">
        <v>53</v>
      </c>
      <c r="D14" s="4"/>
      <c r="E14" s="4"/>
      <c r="F14" s="4">
        <v>68</v>
      </c>
      <c r="G14" s="4"/>
      <c r="H14" s="4">
        <v>130</v>
      </c>
      <c r="I14" s="9">
        <v>1</v>
      </c>
      <c r="J14" s="4">
        <v>27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>
        <v>1</v>
      </c>
      <c r="AD14" s="4"/>
      <c r="AE14" s="4">
        <v>9</v>
      </c>
      <c r="AF14" s="5">
        <f t="shared" si="0"/>
        <v>289</v>
      </c>
    </row>
    <row r="15" spans="1:32">
      <c r="A15" s="6" t="s">
        <v>35</v>
      </c>
      <c r="B15" s="4"/>
      <c r="C15" s="4">
        <v>48</v>
      </c>
      <c r="D15" s="4"/>
      <c r="E15" s="4">
        <v>6</v>
      </c>
      <c r="F15" s="4">
        <v>140</v>
      </c>
      <c r="G15" s="4">
        <v>2</v>
      </c>
      <c r="H15" s="4">
        <v>148</v>
      </c>
      <c r="I15" s="4">
        <v>2</v>
      </c>
      <c r="J15" s="4">
        <v>49</v>
      </c>
      <c r="K15" s="4">
        <v>41</v>
      </c>
      <c r="L15" s="4"/>
      <c r="M15" s="4"/>
      <c r="N15" s="4"/>
      <c r="O15" s="4"/>
      <c r="P15" s="4">
        <v>4</v>
      </c>
      <c r="Q15" s="4"/>
      <c r="R15" s="4"/>
      <c r="S15" s="4">
        <v>37</v>
      </c>
      <c r="T15" s="4"/>
      <c r="U15" s="4"/>
      <c r="V15" s="4"/>
      <c r="W15" s="4"/>
      <c r="X15" s="4">
        <v>20</v>
      </c>
      <c r="Y15" s="4">
        <v>5</v>
      </c>
      <c r="Z15" s="4"/>
      <c r="AA15" s="4"/>
      <c r="AB15" s="4"/>
      <c r="AC15" s="4"/>
      <c r="AD15" s="4">
        <v>5</v>
      </c>
      <c r="AE15" s="4">
        <v>71</v>
      </c>
      <c r="AF15" s="5">
        <f t="shared" si="0"/>
        <v>578</v>
      </c>
    </row>
    <row r="16" spans="1:32">
      <c r="A16" s="6" t="s">
        <v>36</v>
      </c>
      <c r="B16" s="4"/>
      <c r="C16" s="4"/>
      <c r="D16" s="4"/>
      <c r="E16" s="4"/>
      <c r="F16" s="4"/>
      <c r="G16" s="4"/>
      <c r="H16" s="4">
        <v>2</v>
      </c>
      <c r="I16" s="9"/>
      <c r="J16" s="4">
        <v>2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5">
        <f t="shared" si="0"/>
        <v>4</v>
      </c>
    </row>
    <row r="17" spans="1:32">
      <c r="A17" s="6" t="s">
        <v>37</v>
      </c>
      <c r="B17" s="4"/>
      <c r="C17" s="4"/>
      <c r="D17" s="4"/>
      <c r="E17" s="4"/>
      <c r="F17" s="4">
        <v>18</v>
      </c>
      <c r="G17" s="4"/>
      <c r="H17" s="4">
        <v>7</v>
      </c>
      <c r="I17" s="9"/>
      <c r="J17" s="4">
        <v>37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5">
        <f t="shared" si="0"/>
        <v>62</v>
      </c>
    </row>
    <row r="18" spans="1:32">
      <c r="A18" s="6" t="s">
        <v>38</v>
      </c>
      <c r="B18" s="4"/>
      <c r="C18" s="4"/>
      <c r="D18" s="4"/>
      <c r="E18" s="4"/>
      <c r="F18" s="4"/>
      <c r="G18" s="4"/>
      <c r="H18" s="4"/>
      <c r="I18" s="9"/>
      <c r="J18" s="4"/>
      <c r="K18" s="4"/>
      <c r="L18" s="4">
        <v>5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5">
        <f t="shared" si="0"/>
        <v>5</v>
      </c>
    </row>
    <row r="19" spans="1:32">
      <c r="A19" s="6" t="s">
        <v>39</v>
      </c>
      <c r="B19" s="4"/>
      <c r="C19" s="4"/>
      <c r="D19" s="4"/>
      <c r="E19" s="4"/>
      <c r="F19" s="4">
        <v>2</v>
      </c>
      <c r="G19" s="4"/>
      <c r="H19" s="4"/>
      <c r="I19" s="9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5">
        <f t="shared" si="0"/>
        <v>2</v>
      </c>
    </row>
    <row r="20" spans="1:32">
      <c r="A20" s="6" t="s">
        <v>40</v>
      </c>
      <c r="B20" s="4"/>
      <c r="C20" s="4"/>
      <c r="D20" s="4"/>
      <c r="E20" s="4"/>
      <c r="F20" s="4">
        <v>4</v>
      </c>
      <c r="G20" s="4"/>
      <c r="H20" s="4"/>
      <c r="I20" s="9">
        <v>21</v>
      </c>
      <c r="J20" s="4"/>
      <c r="K20" s="4"/>
      <c r="L20" s="4"/>
      <c r="M20" s="4"/>
      <c r="N20" s="4"/>
      <c r="O20" s="4"/>
      <c r="P20" s="4">
        <v>40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5">
        <f t="shared" si="0"/>
        <v>65</v>
      </c>
    </row>
    <row r="21" spans="1:32">
      <c r="A21" s="6" t="s">
        <v>41</v>
      </c>
      <c r="B21" s="4"/>
      <c r="C21" s="4"/>
      <c r="D21" s="4"/>
      <c r="E21" s="4"/>
      <c r="F21" s="4">
        <v>4</v>
      </c>
      <c r="G21" s="4"/>
      <c r="H21" s="4"/>
      <c r="I21" s="9"/>
      <c r="J21" s="4"/>
      <c r="K21" s="4"/>
      <c r="L21" s="4"/>
      <c r="M21" s="4"/>
      <c r="N21" s="4"/>
      <c r="O21" s="4"/>
      <c r="P21" s="4"/>
      <c r="Q21" s="4"/>
      <c r="R21" s="4">
        <v>15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5">
        <f t="shared" si="0"/>
        <v>19</v>
      </c>
    </row>
    <row r="22" spans="1:32">
      <c r="A22" s="6" t="s">
        <v>42</v>
      </c>
      <c r="B22" s="4"/>
      <c r="C22" s="4"/>
      <c r="D22" s="4"/>
      <c r="E22" s="4"/>
      <c r="F22" s="4">
        <v>36</v>
      </c>
      <c r="G22" s="4"/>
      <c r="H22" s="4"/>
      <c r="I22" s="9">
        <v>7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5">
        <f t="shared" si="0"/>
        <v>43</v>
      </c>
    </row>
    <row r="23" spans="1:32">
      <c r="A23" s="6" t="s">
        <v>43</v>
      </c>
      <c r="B23" s="4"/>
      <c r="C23" s="4"/>
      <c r="D23" s="4"/>
      <c r="E23" s="4"/>
      <c r="F23" s="4">
        <v>67</v>
      </c>
      <c r="G23" s="4"/>
      <c r="H23" s="4"/>
      <c r="I23" s="9">
        <v>45</v>
      </c>
      <c r="J23" s="4"/>
      <c r="K23" s="4"/>
      <c r="L23" s="4"/>
      <c r="M23" s="4"/>
      <c r="N23" s="4"/>
      <c r="O23" s="4"/>
      <c r="P23" s="4">
        <v>1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5">
        <f t="shared" si="0"/>
        <v>113</v>
      </c>
    </row>
    <row r="24" spans="1:32">
      <c r="A24" s="6" t="s">
        <v>44</v>
      </c>
      <c r="B24" s="4"/>
      <c r="C24" s="4"/>
      <c r="D24" s="4"/>
      <c r="E24" s="4">
        <v>6</v>
      </c>
      <c r="F24" s="4">
        <v>8</v>
      </c>
      <c r="G24" s="4"/>
      <c r="H24" s="4">
        <v>16</v>
      </c>
      <c r="I24" s="9"/>
      <c r="J24" s="4">
        <v>2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5">
        <f t="shared" si="0"/>
        <v>32</v>
      </c>
    </row>
    <row r="25" spans="1:32">
      <c r="A25" s="6" t="s">
        <v>45</v>
      </c>
      <c r="B25" s="4"/>
      <c r="C25" s="4"/>
      <c r="D25" s="4"/>
      <c r="E25" s="4"/>
      <c r="F25" s="4">
        <v>2</v>
      </c>
      <c r="G25" s="4"/>
      <c r="H25" s="4"/>
      <c r="I25" s="9"/>
      <c r="J25" s="4">
        <v>14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5">
        <f t="shared" si="0"/>
        <v>16</v>
      </c>
    </row>
    <row r="26" spans="1:32">
      <c r="A26" s="6" t="s">
        <v>46</v>
      </c>
      <c r="B26" s="4"/>
      <c r="C26" s="4"/>
      <c r="D26" s="4"/>
      <c r="E26" s="4"/>
      <c r="F26" s="4"/>
      <c r="G26" s="4"/>
      <c r="H26" s="4"/>
      <c r="I26" s="9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>
        <v>1</v>
      </c>
      <c r="AD26" s="4"/>
      <c r="AE26" s="4"/>
      <c r="AF26" s="5">
        <f t="shared" si="0"/>
        <v>1</v>
      </c>
    </row>
    <row r="27" spans="1:32">
      <c r="A27" s="6" t="s">
        <v>47</v>
      </c>
      <c r="B27" s="4"/>
      <c r="C27" s="4"/>
      <c r="D27" s="4"/>
      <c r="E27" s="4"/>
      <c r="F27" s="4"/>
      <c r="G27" s="4"/>
      <c r="H27" s="4"/>
      <c r="I27" s="9"/>
      <c r="J27" s="4">
        <v>1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5">
        <f t="shared" si="0"/>
        <v>1</v>
      </c>
    </row>
    <row r="28" spans="1:32">
      <c r="A28" s="6" t="s">
        <v>48</v>
      </c>
      <c r="B28" s="4"/>
      <c r="C28" s="4"/>
      <c r="D28" s="4"/>
      <c r="E28" s="4"/>
      <c r="F28" s="4"/>
      <c r="G28" s="4"/>
      <c r="H28" s="4"/>
      <c r="I28" s="9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5">
        <f t="shared" si="0"/>
        <v>0</v>
      </c>
    </row>
    <row r="29" spans="1:32">
      <c r="A29" s="6" t="s">
        <v>49</v>
      </c>
      <c r="B29" s="4"/>
      <c r="C29" s="4"/>
      <c r="D29" s="4"/>
      <c r="E29" s="4"/>
      <c r="F29" s="4"/>
      <c r="G29" s="4"/>
      <c r="H29" s="4">
        <v>14</v>
      </c>
      <c r="I29" s="9"/>
      <c r="J29" s="4"/>
      <c r="K29" s="4"/>
      <c r="L29" s="4">
        <v>9</v>
      </c>
      <c r="M29" s="4"/>
      <c r="N29" s="4">
        <v>2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>
        <v>35</v>
      </c>
      <c r="AA29" s="4"/>
      <c r="AB29" s="4"/>
      <c r="AC29" s="4"/>
      <c r="AD29" s="4"/>
      <c r="AE29" s="4"/>
      <c r="AF29" s="5">
        <f t="shared" si="0"/>
        <v>60</v>
      </c>
    </row>
    <row r="30" spans="1:32">
      <c r="A30" s="3" t="s">
        <v>50</v>
      </c>
      <c r="B30" s="4"/>
      <c r="C30" s="4"/>
      <c r="D30" s="4"/>
      <c r="E30" s="4"/>
      <c r="F30" s="4"/>
      <c r="G30" s="4"/>
      <c r="H30" s="4">
        <v>3</v>
      </c>
      <c r="I30" s="9"/>
      <c r="J30" s="4">
        <v>2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5">
        <f t="shared" si="0"/>
        <v>5</v>
      </c>
    </row>
    <row r="31" spans="1:32">
      <c r="A31" s="3" t="s">
        <v>218</v>
      </c>
      <c r="B31" s="4"/>
      <c r="C31" s="4"/>
      <c r="D31" s="4"/>
      <c r="E31" s="4"/>
      <c r="F31" s="4"/>
      <c r="G31" s="4"/>
      <c r="H31" s="4"/>
      <c r="I31" s="9">
        <v>1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5">
        <f t="shared" si="0"/>
        <v>1</v>
      </c>
    </row>
    <row r="32" spans="1:32">
      <c r="A32" s="6" t="s">
        <v>51</v>
      </c>
      <c r="B32" s="4">
        <v>2</v>
      </c>
      <c r="C32" s="4">
        <v>10</v>
      </c>
      <c r="D32" s="4">
        <v>179</v>
      </c>
      <c r="E32" s="4">
        <v>40</v>
      </c>
      <c r="F32" s="4">
        <v>94</v>
      </c>
      <c r="G32" s="4">
        <v>27</v>
      </c>
      <c r="H32" s="4">
        <v>58</v>
      </c>
      <c r="I32" s="4">
        <v>59</v>
      </c>
      <c r="J32" s="4">
        <v>60</v>
      </c>
      <c r="K32" s="4">
        <v>21</v>
      </c>
      <c r="L32" s="4"/>
      <c r="M32" s="4">
        <v>6</v>
      </c>
      <c r="N32" s="4"/>
      <c r="O32" s="4"/>
      <c r="P32" s="4">
        <v>26</v>
      </c>
      <c r="Q32" s="4"/>
      <c r="R32" s="4">
        <v>8</v>
      </c>
      <c r="S32" s="4">
        <v>136</v>
      </c>
      <c r="T32" s="4">
        <v>1</v>
      </c>
      <c r="U32" s="4">
        <v>9</v>
      </c>
      <c r="V32" s="4"/>
      <c r="W32" s="4"/>
      <c r="X32" s="4">
        <v>10</v>
      </c>
      <c r="Y32" s="4">
        <v>28</v>
      </c>
      <c r="Z32" s="4">
        <v>3</v>
      </c>
      <c r="AA32" s="4"/>
      <c r="AB32" s="4"/>
      <c r="AC32" s="4">
        <v>15</v>
      </c>
      <c r="AD32" s="4"/>
      <c r="AE32" s="4">
        <v>7</v>
      </c>
      <c r="AF32" s="5">
        <f t="shared" si="0"/>
        <v>799</v>
      </c>
    </row>
    <row r="33" spans="1:34">
      <c r="A33" s="6" t="s">
        <v>52</v>
      </c>
      <c r="B33" s="4">
        <v>7</v>
      </c>
      <c r="C33" s="4">
        <v>4</v>
      </c>
      <c r="D33" s="4">
        <v>43</v>
      </c>
      <c r="E33" s="4">
        <v>13</v>
      </c>
      <c r="F33" s="4">
        <v>6</v>
      </c>
      <c r="G33" s="4">
        <v>16</v>
      </c>
      <c r="H33" s="4">
        <v>39</v>
      </c>
      <c r="I33" s="4">
        <v>30</v>
      </c>
      <c r="J33" s="4">
        <v>53</v>
      </c>
      <c r="K33" s="4"/>
      <c r="L33" s="4">
        <v>7</v>
      </c>
      <c r="M33" s="4"/>
      <c r="N33" s="4"/>
      <c r="O33" s="4"/>
      <c r="P33" s="4">
        <v>13</v>
      </c>
      <c r="Q33" s="4"/>
      <c r="R33" s="4">
        <v>2</v>
      </c>
      <c r="S33" s="4">
        <v>12</v>
      </c>
      <c r="T33" s="4">
        <v>3</v>
      </c>
      <c r="U33" s="4">
        <v>9</v>
      </c>
      <c r="V33" s="4"/>
      <c r="W33" s="4"/>
      <c r="X33" s="4">
        <v>14</v>
      </c>
      <c r="Y33" s="4">
        <v>1</v>
      </c>
      <c r="Z33" s="4"/>
      <c r="AA33" s="4"/>
      <c r="AB33" s="4">
        <v>7</v>
      </c>
      <c r="AC33" s="4">
        <v>44</v>
      </c>
      <c r="AD33" s="4">
        <v>9</v>
      </c>
      <c r="AE33" s="4">
        <v>5</v>
      </c>
      <c r="AF33" s="5">
        <f t="shared" si="0"/>
        <v>337</v>
      </c>
    </row>
    <row r="34" spans="1:34">
      <c r="A34" s="6" t="s">
        <v>53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5">
        <f t="shared" si="0"/>
        <v>0</v>
      </c>
    </row>
    <row r="35" spans="1:34">
      <c r="A35" s="6" t="s">
        <v>54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>
        <v>2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5">
        <f t="shared" si="0"/>
        <v>2</v>
      </c>
    </row>
    <row r="36" spans="1:34">
      <c r="A36" s="6" t="s">
        <v>55</v>
      </c>
      <c r="B36" s="4"/>
      <c r="C36" s="4"/>
      <c r="D36" s="4"/>
      <c r="E36" s="4"/>
      <c r="F36" s="4"/>
      <c r="G36" s="4"/>
      <c r="H36" s="4"/>
      <c r="I36" s="4">
        <v>3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5">
        <f t="shared" si="0"/>
        <v>3</v>
      </c>
    </row>
    <row r="37" spans="1:34">
      <c r="A37" s="6" t="s">
        <v>56</v>
      </c>
      <c r="B37" s="4"/>
      <c r="C37" s="4"/>
      <c r="D37" s="4"/>
      <c r="E37" s="4"/>
      <c r="F37" s="4">
        <v>14</v>
      </c>
      <c r="G37" s="4"/>
      <c r="H37" s="4">
        <v>7</v>
      </c>
      <c r="I37" s="4"/>
      <c r="J37" s="4">
        <v>2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5">
        <f t="shared" si="0"/>
        <v>23</v>
      </c>
    </row>
    <row r="38" spans="1:34">
      <c r="A38" s="6" t="s">
        <v>57</v>
      </c>
      <c r="B38" s="4"/>
      <c r="C38" s="4"/>
      <c r="D38" s="4"/>
      <c r="E38" s="4"/>
      <c r="F38" s="4">
        <v>1</v>
      </c>
      <c r="G38" s="4"/>
      <c r="H38" s="4">
        <v>6</v>
      </c>
      <c r="I38" s="4"/>
      <c r="J38" s="4">
        <v>2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5">
        <f t="shared" si="0"/>
        <v>9</v>
      </c>
    </row>
    <row r="39" spans="1:34">
      <c r="A39" s="6" t="s">
        <v>58</v>
      </c>
      <c r="B39" s="4"/>
      <c r="C39" s="4"/>
      <c r="D39" s="4"/>
      <c r="E39" s="4"/>
      <c r="F39" s="4"/>
      <c r="G39" s="4"/>
      <c r="H39" s="4"/>
      <c r="I39" s="4">
        <v>1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5">
        <f t="shared" si="0"/>
        <v>1</v>
      </c>
      <c r="AG39" s="10"/>
      <c r="AH39" s="10"/>
    </row>
    <row r="40" spans="1:34">
      <c r="A40" s="6" t="s">
        <v>59</v>
      </c>
      <c r="B40" s="4"/>
      <c r="C40" s="4"/>
      <c r="D40" s="4">
        <v>1</v>
      </c>
      <c r="E40" s="4">
        <v>2</v>
      </c>
      <c r="F40" s="4">
        <v>5</v>
      </c>
      <c r="G40" s="4"/>
      <c r="H40" s="4">
        <v>3</v>
      </c>
      <c r="I40" s="4">
        <v>42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5">
        <f t="shared" si="0"/>
        <v>53</v>
      </c>
    </row>
    <row r="41" spans="1:34" hidden="1">
      <c r="A41" s="6" t="s">
        <v>60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5">
        <f t="shared" si="0"/>
        <v>0</v>
      </c>
    </row>
    <row r="42" spans="1:34">
      <c r="A42" s="6" t="s">
        <v>61</v>
      </c>
      <c r="B42" s="4"/>
      <c r="C42" s="4"/>
      <c r="D42" s="4"/>
      <c r="E42" s="4"/>
      <c r="F42" s="8"/>
      <c r="G42" s="4"/>
      <c r="H42" s="4"/>
      <c r="I42" s="4" t="s">
        <v>202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5" t="s">
        <v>202</v>
      </c>
    </row>
    <row r="43" spans="1:34">
      <c r="A43" s="6" t="s">
        <v>62</v>
      </c>
      <c r="B43" s="4"/>
      <c r="C43" s="4"/>
      <c r="D43" s="4"/>
      <c r="E43" s="4"/>
      <c r="F43" s="4"/>
      <c r="G43" s="4"/>
      <c r="H43" s="4"/>
      <c r="I43" s="4">
        <v>1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5">
        <f t="shared" si="0"/>
        <v>1</v>
      </c>
    </row>
    <row r="44" spans="1:34">
      <c r="A44" s="6" t="s">
        <v>219</v>
      </c>
      <c r="B44" s="4"/>
      <c r="C44" s="4"/>
      <c r="D44" s="4"/>
      <c r="E44" s="4"/>
      <c r="F44" s="4"/>
      <c r="G44" s="4"/>
      <c r="H44" s="4"/>
      <c r="I44" s="4" t="s">
        <v>202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5" t="s">
        <v>202</v>
      </c>
    </row>
    <row r="45" spans="1:34">
      <c r="A45" s="6" t="s">
        <v>63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5">
        <f t="shared" si="0"/>
        <v>0</v>
      </c>
    </row>
    <row r="46" spans="1:34">
      <c r="A46" s="3" t="s">
        <v>64</v>
      </c>
      <c r="B46" s="4"/>
      <c r="C46" s="4"/>
      <c r="D46" s="4"/>
      <c r="E46" s="4"/>
      <c r="F46" s="4">
        <v>1</v>
      </c>
      <c r="G46" s="4"/>
      <c r="H46" s="4">
        <v>5</v>
      </c>
      <c r="I46" s="4"/>
      <c r="J46" s="4">
        <v>5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5">
        <f t="shared" si="0"/>
        <v>11</v>
      </c>
    </row>
    <row r="47" spans="1:34">
      <c r="A47" s="6" t="s">
        <v>65</v>
      </c>
      <c r="B47" s="4"/>
      <c r="C47" s="4"/>
      <c r="D47" s="4"/>
      <c r="E47" s="4"/>
      <c r="F47" s="4"/>
      <c r="G47" s="4">
        <v>1</v>
      </c>
      <c r="H47" s="4"/>
      <c r="I47" s="4"/>
      <c r="J47" s="4"/>
      <c r="K47" s="4"/>
      <c r="L47" s="4"/>
      <c r="M47" s="4">
        <v>1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5">
        <f t="shared" si="0"/>
        <v>2</v>
      </c>
    </row>
    <row r="48" spans="1:34">
      <c r="A48" s="6" t="s">
        <v>66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5">
        <f t="shared" si="0"/>
        <v>0</v>
      </c>
    </row>
    <row r="49" spans="1:34">
      <c r="A49" s="6" t="s">
        <v>67</v>
      </c>
      <c r="B49" s="4"/>
      <c r="C49" s="4"/>
      <c r="D49" s="4"/>
      <c r="E49" s="4"/>
      <c r="F49" s="4"/>
      <c r="G49" s="4"/>
      <c r="H49" s="4">
        <v>1</v>
      </c>
      <c r="I49" s="4"/>
      <c r="J49" s="4"/>
      <c r="K49" s="4">
        <v>1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5">
        <f t="shared" si="0"/>
        <v>2</v>
      </c>
    </row>
    <row r="50" spans="1:34">
      <c r="A50" s="6" t="s">
        <v>68</v>
      </c>
      <c r="B50" s="4"/>
      <c r="C50" s="4"/>
      <c r="D50" s="4">
        <v>1</v>
      </c>
      <c r="E50" s="4"/>
      <c r="F50" s="4"/>
      <c r="G50" s="4">
        <v>1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5">
        <f t="shared" si="0"/>
        <v>2</v>
      </c>
    </row>
    <row r="51" spans="1:34">
      <c r="A51" s="6" t="s">
        <v>69</v>
      </c>
      <c r="B51" s="4"/>
      <c r="C51" s="4"/>
      <c r="D51" s="4">
        <v>3</v>
      </c>
      <c r="E51" s="4">
        <v>1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>
        <v>1</v>
      </c>
      <c r="AD51" s="4"/>
      <c r="AE51" s="4"/>
      <c r="AF51" s="5">
        <f t="shared" si="0"/>
        <v>5</v>
      </c>
    </row>
    <row r="52" spans="1:34">
      <c r="A52" s="6" t="s">
        <v>70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>
        <v>1</v>
      </c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5">
        <f t="shared" si="0"/>
        <v>1</v>
      </c>
    </row>
    <row r="53" spans="1:34">
      <c r="A53" s="6" t="s">
        <v>71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5">
        <f t="shared" si="0"/>
        <v>0</v>
      </c>
    </row>
    <row r="54" spans="1:34">
      <c r="A54" s="6" t="s">
        <v>72</v>
      </c>
      <c r="B54" s="4"/>
      <c r="C54" s="4"/>
      <c r="D54" s="4"/>
      <c r="E54" s="4"/>
      <c r="F54" s="4"/>
      <c r="G54" s="4"/>
      <c r="H54" s="4">
        <v>1</v>
      </c>
      <c r="I54" s="4">
        <v>1</v>
      </c>
      <c r="J54" s="4"/>
      <c r="K54" s="4"/>
      <c r="L54" s="4">
        <v>1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>
        <v>1</v>
      </c>
      <c r="AA54" s="4"/>
      <c r="AB54" s="4"/>
      <c r="AC54" s="4"/>
      <c r="AD54" s="4"/>
      <c r="AE54" s="4"/>
      <c r="AF54" s="5">
        <f t="shared" si="0"/>
        <v>4</v>
      </c>
    </row>
    <row r="55" spans="1:34">
      <c r="A55" s="6" t="s">
        <v>73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5">
        <f t="shared" si="0"/>
        <v>0</v>
      </c>
    </row>
    <row r="56" spans="1:34">
      <c r="A56" s="6" t="s">
        <v>74</v>
      </c>
      <c r="B56" s="4">
        <v>1</v>
      </c>
      <c r="C56" s="4">
        <v>3</v>
      </c>
      <c r="D56" s="4">
        <v>4</v>
      </c>
      <c r="E56" s="4">
        <v>4</v>
      </c>
      <c r="F56" s="4">
        <v>2</v>
      </c>
      <c r="G56" s="4">
        <v>6</v>
      </c>
      <c r="H56" s="4">
        <v>7</v>
      </c>
      <c r="I56" s="4">
        <v>5</v>
      </c>
      <c r="J56" s="4">
        <v>8</v>
      </c>
      <c r="K56" s="4">
        <v>11</v>
      </c>
      <c r="L56" s="4">
        <v>3</v>
      </c>
      <c r="M56" s="4">
        <v>10</v>
      </c>
      <c r="N56" s="4"/>
      <c r="O56" s="4">
        <v>3</v>
      </c>
      <c r="P56" s="4">
        <v>3</v>
      </c>
      <c r="Q56" s="4"/>
      <c r="R56" s="4"/>
      <c r="S56" s="4">
        <v>1</v>
      </c>
      <c r="T56" s="4"/>
      <c r="U56" s="4">
        <v>1</v>
      </c>
      <c r="V56" s="4"/>
      <c r="W56" s="4"/>
      <c r="X56" s="4">
        <v>2</v>
      </c>
      <c r="Y56" s="4">
        <v>1</v>
      </c>
      <c r="Z56" s="4">
        <v>1</v>
      </c>
      <c r="AA56" s="4"/>
      <c r="AB56" s="4"/>
      <c r="AC56" s="4"/>
      <c r="AD56" s="4">
        <v>1</v>
      </c>
      <c r="AE56" s="4"/>
      <c r="AF56" s="5">
        <f t="shared" si="0"/>
        <v>77</v>
      </c>
    </row>
    <row r="57" spans="1:34">
      <c r="A57" s="6" t="s">
        <v>75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>
        <v>1</v>
      </c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5">
        <f t="shared" si="0"/>
        <v>1</v>
      </c>
    </row>
    <row r="58" spans="1:34">
      <c r="A58" s="6" t="s">
        <v>76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27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5">
        <f t="shared" si="0"/>
        <v>0</v>
      </c>
    </row>
    <row r="59" spans="1:34">
      <c r="A59" s="6" t="s">
        <v>77</v>
      </c>
      <c r="B59" s="4"/>
      <c r="C59" s="4"/>
      <c r="D59" s="4"/>
      <c r="E59" s="4"/>
      <c r="F59" s="4"/>
      <c r="G59" s="4">
        <v>1</v>
      </c>
      <c r="H59" s="4"/>
      <c r="I59" s="4"/>
      <c r="J59" s="4"/>
      <c r="K59" s="4">
        <v>2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5">
        <f t="shared" si="0"/>
        <v>3</v>
      </c>
      <c r="AG59" s="10"/>
      <c r="AH59" s="10"/>
    </row>
    <row r="60" spans="1:34">
      <c r="A60" s="6" t="s">
        <v>78</v>
      </c>
      <c r="B60" s="4"/>
      <c r="C60" s="4"/>
      <c r="D60" s="4"/>
      <c r="E60" s="4"/>
      <c r="F60" s="4"/>
      <c r="G60" s="4">
        <v>1</v>
      </c>
      <c r="H60" s="4"/>
      <c r="I60" s="4"/>
      <c r="J60" s="4"/>
      <c r="K60" s="4">
        <v>3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5">
        <f t="shared" si="0"/>
        <v>4</v>
      </c>
    </row>
    <row r="61" spans="1:34">
      <c r="A61" s="6" t="s">
        <v>79</v>
      </c>
      <c r="B61" s="4"/>
      <c r="C61" s="4"/>
      <c r="D61" s="4"/>
      <c r="E61" s="4">
        <v>1</v>
      </c>
      <c r="F61" s="4"/>
      <c r="G61" s="4"/>
      <c r="H61" s="4">
        <v>1</v>
      </c>
      <c r="I61" s="4">
        <v>1</v>
      </c>
      <c r="J61" s="4"/>
      <c r="K61" s="4">
        <v>1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>
        <v>1</v>
      </c>
      <c r="Z61" s="4"/>
      <c r="AA61" s="4"/>
      <c r="AB61" s="4"/>
      <c r="AC61" s="4"/>
      <c r="AD61" s="4"/>
      <c r="AE61" s="4"/>
      <c r="AF61" s="5">
        <f t="shared" si="0"/>
        <v>5</v>
      </c>
    </row>
    <row r="62" spans="1:34">
      <c r="A62" s="6" t="s">
        <v>80</v>
      </c>
      <c r="B62" s="4"/>
      <c r="C62" s="4"/>
      <c r="D62" s="4"/>
      <c r="E62" s="4">
        <v>2</v>
      </c>
      <c r="F62" s="4">
        <v>1</v>
      </c>
      <c r="G62" s="4"/>
      <c r="H62" s="4">
        <v>6</v>
      </c>
      <c r="I62" s="4"/>
      <c r="J62" s="4">
        <v>1</v>
      </c>
      <c r="K62" s="4">
        <v>1</v>
      </c>
      <c r="L62" s="4"/>
      <c r="M62" s="4"/>
      <c r="N62" s="4"/>
      <c r="O62" s="4"/>
      <c r="P62" s="4">
        <v>1</v>
      </c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5">
        <f t="shared" si="0"/>
        <v>12</v>
      </c>
    </row>
    <row r="63" spans="1:34">
      <c r="A63" s="6" t="s">
        <v>81</v>
      </c>
      <c r="B63" s="4"/>
      <c r="C63" s="4"/>
      <c r="D63" s="4"/>
      <c r="E63" s="4"/>
      <c r="F63" s="4">
        <v>1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5">
        <f t="shared" si="0"/>
        <v>1</v>
      </c>
    </row>
    <row r="64" spans="1:34">
      <c r="A64" s="6" t="s">
        <v>82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>
        <v>1</v>
      </c>
      <c r="X64" s="4"/>
      <c r="Y64" s="4"/>
      <c r="Z64" s="4"/>
      <c r="AA64" s="4"/>
      <c r="AB64" s="4"/>
      <c r="AC64" s="4"/>
      <c r="AD64" s="4"/>
      <c r="AE64" s="4"/>
      <c r="AF64" s="5">
        <f t="shared" ref="AF64:AF122" si="1">SUM(B64:AE64)</f>
        <v>1</v>
      </c>
    </row>
    <row r="65" spans="1:34">
      <c r="A65" s="6" t="s">
        <v>83</v>
      </c>
      <c r="B65" s="4">
        <v>1</v>
      </c>
      <c r="C65" s="4">
        <v>2</v>
      </c>
      <c r="D65" s="4">
        <v>8</v>
      </c>
      <c r="E65" s="4">
        <v>2</v>
      </c>
      <c r="F65" s="4">
        <v>9</v>
      </c>
      <c r="G65" s="4">
        <v>2</v>
      </c>
      <c r="H65" s="4">
        <v>1</v>
      </c>
      <c r="I65" s="4">
        <v>3</v>
      </c>
      <c r="J65" s="4">
        <v>3</v>
      </c>
      <c r="K65" s="4">
        <v>1</v>
      </c>
      <c r="L65" s="4"/>
      <c r="M65" s="4">
        <v>2</v>
      </c>
      <c r="N65" s="4">
        <v>3</v>
      </c>
      <c r="O65" s="4">
        <v>2</v>
      </c>
      <c r="P65" s="4">
        <v>3</v>
      </c>
      <c r="Q65" s="4"/>
      <c r="R65" s="4">
        <v>2</v>
      </c>
      <c r="S65" s="4">
        <v>4</v>
      </c>
      <c r="T65" s="4">
        <v>1</v>
      </c>
      <c r="U65" s="4">
        <v>1</v>
      </c>
      <c r="V65" s="4"/>
      <c r="W65" s="4"/>
      <c r="X65" s="4">
        <v>3</v>
      </c>
      <c r="Y65" s="4">
        <v>3</v>
      </c>
      <c r="Z65" s="4">
        <v>2</v>
      </c>
      <c r="AA65" s="4">
        <v>1</v>
      </c>
      <c r="AB65" s="4">
        <v>1</v>
      </c>
      <c r="AC65" s="4">
        <v>1</v>
      </c>
      <c r="AD65" s="4">
        <v>3</v>
      </c>
      <c r="AE65" s="4">
        <v>1</v>
      </c>
      <c r="AF65" s="5">
        <f t="shared" si="1"/>
        <v>65</v>
      </c>
      <c r="AG65" s="10"/>
      <c r="AH65" s="10"/>
    </row>
    <row r="66" spans="1:34">
      <c r="A66" s="6" t="s">
        <v>84</v>
      </c>
      <c r="B66" s="4"/>
      <c r="C66" s="4">
        <v>2</v>
      </c>
      <c r="D66" s="4"/>
      <c r="E66" s="4">
        <v>1</v>
      </c>
      <c r="F66" s="4">
        <v>2</v>
      </c>
      <c r="G66" s="4"/>
      <c r="H66" s="4">
        <v>2</v>
      </c>
      <c r="I66" s="4"/>
      <c r="J66" s="4">
        <v>1</v>
      </c>
      <c r="K66" s="4"/>
      <c r="L66" s="4"/>
      <c r="M66" s="4">
        <v>3</v>
      </c>
      <c r="N66" s="4"/>
      <c r="O66" s="4"/>
      <c r="P66" s="4"/>
      <c r="Q66" s="4"/>
      <c r="R66" s="4">
        <v>1</v>
      </c>
      <c r="S66" s="4"/>
      <c r="T66" s="4"/>
      <c r="U66" s="4"/>
      <c r="V66" s="4"/>
      <c r="W66" s="4">
        <v>3</v>
      </c>
      <c r="X66" s="4">
        <v>2</v>
      </c>
      <c r="Y66" s="4"/>
      <c r="Z66" s="4"/>
      <c r="AA66" s="4"/>
      <c r="AB66" s="4">
        <v>1</v>
      </c>
      <c r="AC66" s="4"/>
      <c r="AD66" s="4">
        <v>1</v>
      </c>
      <c r="AE66" s="4"/>
      <c r="AF66" s="5">
        <f t="shared" si="1"/>
        <v>19</v>
      </c>
      <c r="AG66" s="10"/>
      <c r="AH66" s="10"/>
    </row>
    <row r="67" spans="1:34">
      <c r="A67" s="6" t="s">
        <v>85</v>
      </c>
      <c r="B67" s="4">
        <v>5</v>
      </c>
      <c r="C67" s="4">
        <v>7</v>
      </c>
      <c r="D67" s="4">
        <v>38</v>
      </c>
      <c r="E67" s="4"/>
      <c r="F67" s="4">
        <v>15</v>
      </c>
      <c r="G67" s="4">
        <v>6</v>
      </c>
      <c r="H67" s="4">
        <v>19</v>
      </c>
      <c r="I67" s="4">
        <v>8</v>
      </c>
      <c r="J67" s="4">
        <v>11</v>
      </c>
      <c r="K67" s="4"/>
      <c r="L67" s="4"/>
      <c r="M67" s="4">
        <v>22</v>
      </c>
      <c r="N67" s="4">
        <v>3</v>
      </c>
      <c r="O67" s="4"/>
      <c r="P67" s="4">
        <v>6</v>
      </c>
      <c r="Q67" s="4"/>
      <c r="R67" s="4">
        <v>8</v>
      </c>
      <c r="S67" s="4">
        <v>4</v>
      </c>
      <c r="T67" s="4">
        <v>5</v>
      </c>
      <c r="U67" s="4">
        <v>5</v>
      </c>
      <c r="V67" s="4"/>
      <c r="W67" s="4"/>
      <c r="X67" s="4">
        <v>14</v>
      </c>
      <c r="Y67" s="4">
        <v>12</v>
      </c>
      <c r="Z67" s="4"/>
      <c r="AA67" s="4">
        <v>7</v>
      </c>
      <c r="AB67" s="4">
        <v>10</v>
      </c>
      <c r="AC67" s="4">
        <v>3</v>
      </c>
      <c r="AD67" s="4">
        <v>15</v>
      </c>
      <c r="AE67" s="4">
        <v>3</v>
      </c>
      <c r="AF67" s="5">
        <f t="shared" si="1"/>
        <v>226</v>
      </c>
    </row>
    <row r="68" spans="1:34">
      <c r="A68" s="6" t="s">
        <v>86</v>
      </c>
      <c r="B68" s="4"/>
      <c r="C68" s="4">
        <v>1</v>
      </c>
      <c r="D68" s="4">
        <v>3</v>
      </c>
      <c r="E68" s="4">
        <v>10</v>
      </c>
      <c r="F68" s="4">
        <v>3</v>
      </c>
      <c r="G68" s="4"/>
      <c r="H68" s="4"/>
      <c r="I68" s="4">
        <v>1</v>
      </c>
      <c r="J68" s="4"/>
      <c r="K68" s="4">
        <v>10</v>
      </c>
      <c r="L68" s="4">
        <v>9</v>
      </c>
      <c r="M68" s="4"/>
      <c r="N68" s="4"/>
      <c r="O68" s="4">
        <v>8</v>
      </c>
      <c r="P68" s="4">
        <v>2</v>
      </c>
      <c r="Q68" s="4"/>
      <c r="R68" s="4">
        <v>2</v>
      </c>
      <c r="S68" s="4">
        <v>3</v>
      </c>
      <c r="T68" s="4">
        <v>6</v>
      </c>
      <c r="U68" s="4"/>
      <c r="V68" s="4"/>
      <c r="W68" s="4">
        <v>1</v>
      </c>
      <c r="X68" s="4">
        <v>2</v>
      </c>
      <c r="Y68" s="4"/>
      <c r="Z68" s="4"/>
      <c r="AA68" s="4"/>
      <c r="AB68" s="4"/>
      <c r="AC68" s="4"/>
      <c r="AD68" s="4"/>
      <c r="AE68" s="4"/>
      <c r="AF68" s="5">
        <f t="shared" si="1"/>
        <v>61</v>
      </c>
    </row>
    <row r="69" spans="1:34">
      <c r="A69" s="6" t="s">
        <v>87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5">
        <f t="shared" si="1"/>
        <v>0</v>
      </c>
    </row>
    <row r="70" spans="1:34">
      <c r="A70" s="6" t="s">
        <v>88</v>
      </c>
      <c r="B70" s="4"/>
      <c r="C70" s="4"/>
      <c r="D70" s="4"/>
      <c r="E70" s="4"/>
      <c r="F70" s="4"/>
      <c r="G70" s="4"/>
      <c r="H70" s="4"/>
      <c r="I70" s="4"/>
      <c r="J70" s="4"/>
      <c r="K70" s="4">
        <v>4</v>
      </c>
      <c r="L70" s="4"/>
      <c r="M70" s="4"/>
      <c r="N70" s="4"/>
      <c r="O70" s="4"/>
      <c r="P70" s="4">
        <v>1</v>
      </c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5">
        <f t="shared" si="1"/>
        <v>5</v>
      </c>
    </row>
    <row r="71" spans="1:34">
      <c r="A71" s="6" t="s">
        <v>89</v>
      </c>
      <c r="B71" s="4"/>
      <c r="C71" s="4"/>
      <c r="D71" s="4"/>
      <c r="E71" s="4"/>
      <c r="F71" s="4"/>
      <c r="G71" s="4"/>
      <c r="H71" s="4"/>
      <c r="I71" s="4" t="s">
        <v>202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5" t="s">
        <v>202</v>
      </c>
    </row>
    <row r="72" spans="1:34">
      <c r="A72" s="6" t="s">
        <v>90</v>
      </c>
      <c r="B72" s="4"/>
      <c r="C72" s="4"/>
      <c r="D72" s="4"/>
      <c r="E72" s="4"/>
      <c r="F72" s="4"/>
      <c r="G72" s="4"/>
      <c r="H72" s="4"/>
      <c r="I72" s="4"/>
      <c r="J72" s="4"/>
      <c r="K72" s="4">
        <v>1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>
        <v>1</v>
      </c>
      <c r="AA72" s="4"/>
      <c r="AB72" s="4"/>
      <c r="AC72" s="4"/>
      <c r="AD72" s="4"/>
      <c r="AE72" s="4"/>
      <c r="AF72" s="5">
        <f t="shared" si="1"/>
        <v>2</v>
      </c>
    </row>
    <row r="73" spans="1:34">
      <c r="A73" s="6" t="s">
        <v>228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>
        <v>1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5">
        <f t="shared" si="1"/>
        <v>1</v>
      </c>
    </row>
    <row r="74" spans="1:34" hidden="1">
      <c r="A74" s="6" t="s">
        <v>91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5">
        <f t="shared" si="1"/>
        <v>0</v>
      </c>
    </row>
    <row r="75" spans="1:34">
      <c r="A75" s="6" t="s">
        <v>92</v>
      </c>
      <c r="B75" s="4"/>
      <c r="C75" s="4"/>
      <c r="D75" s="4"/>
      <c r="E75" s="4"/>
      <c r="F75" s="4"/>
      <c r="G75" s="4"/>
      <c r="H75" s="4"/>
      <c r="I75" s="4">
        <v>1</v>
      </c>
      <c r="J75" s="4"/>
      <c r="K75" s="4"/>
      <c r="L75" s="4">
        <v>1</v>
      </c>
      <c r="M75" s="4"/>
      <c r="N75" s="4"/>
      <c r="O75" s="4" t="s">
        <v>202</v>
      </c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5">
        <f t="shared" si="1"/>
        <v>2</v>
      </c>
    </row>
    <row r="76" spans="1:34">
      <c r="A76" s="6" t="s">
        <v>93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>
        <v>1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5">
        <f t="shared" si="1"/>
        <v>1</v>
      </c>
    </row>
    <row r="77" spans="1:34">
      <c r="A77" s="6" t="s">
        <v>94</v>
      </c>
      <c r="B77" s="4"/>
      <c r="C77" s="4"/>
      <c r="D77" s="4">
        <v>2</v>
      </c>
      <c r="E77" s="4">
        <v>10</v>
      </c>
      <c r="F77" s="4"/>
      <c r="G77" s="4"/>
      <c r="H77" s="4"/>
      <c r="I77" s="4"/>
      <c r="J77" s="4"/>
      <c r="K77" s="4">
        <v>6</v>
      </c>
      <c r="L77" s="4">
        <v>1</v>
      </c>
      <c r="M77" s="4">
        <v>46</v>
      </c>
      <c r="N77" s="4">
        <v>21</v>
      </c>
      <c r="O77" s="4">
        <v>5</v>
      </c>
      <c r="P77" s="4">
        <v>1</v>
      </c>
      <c r="Q77" s="4"/>
      <c r="R77" s="4">
        <v>46</v>
      </c>
      <c r="S77" s="4">
        <v>54</v>
      </c>
      <c r="T77" s="4"/>
      <c r="U77" s="4">
        <v>2</v>
      </c>
      <c r="V77" s="4">
        <v>2</v>
      </c>
      <c r="W77" s="4">
        <v>4</v>
      </c>
      <c r="X77" s="4">
        <v>15</v>
      </c>
      <c r="Y77" s="4">
        <v>24</v>
      </c>
      <c r="Z77" s="4">
        <v>7</v>
      </c>
      <c r="AA77" s="4">
        <v>14</v>
      </c>
      <c r="AB77" s="4"/>
      <c r="AC77" s="4"/>
      <c r="AD77" s="4"/>
      <c r="AE77" s="4"/>
      <c r="AF77" s="5">
        <f t="shared" si="1"/>
        <v>260</v>
      </c>
    </row>
    <row r="78" spans="1:34">
      <c r="A78" s="6" t="s">
        <v>95</v>
      </c>
      <c r="B78" s="4">
        <v>4</v>
      </c>
      <c r="C78" s="4">
        <v>5</v>
      </c>
      <c r="D78" s="4">
        <v>23</v>
      </c>
      <c r="E78" s="4">
        <v>13</v>
      </c>
      <c r="F78" s="4"/>
      <c r="G78" s="4">
        <v>5</v>
      </c>
      <c r="H78" s="4">
        <v>3</v>
      </c>
      <c r="I78" s="4">
        <v>8</v>
      </c>
      <c r="J78" s="4">
        <v>5</v>
      </c>
      <c r="K78" s="4">
        <v>6</v>
      </c>
      <c r="L78" s="4">
        <v>5</v>
      </c>
      <c r="M78" s="4">
        <v>4</v>
      </c>
      <c r="N78" s="4">
        <v>3</v>
      </c>
      <c r="O78" s="4">
        <v>6</v>
      </c>
      <c r="P78" s="4">
        <v>7</v>
      </c>
      <c r="Q78" s="4"/>
      <c r="R78" s="4">
        <v>9</v>
      </c>
      <c r="S78" s="4">
        <v>17</v>
      </c>
      <c r="T78" s="4">
        <v>2</v>
      </c>
      <c r="U78" s="4">
        <v>3</v>
      </c>
      <c r="V78" s="4"/>
      <c r="W78" s="4"/>
      <c r="X78" s="4">
        <v>29</v>
      </c>
      <c r="Y78" s="4">
        <v>9</v>
      </c>
      <c r="Z78" s="4"/>
      <c r="AA78" s="4">
        <v>2</v>
      </c>
      <c r="AB78" s="4"/>
      <c r="AC78" s="4">
        <v>1</v>
      </c>
      <c r="AD78" s="4">
        <v>3</v>
      </c>
      <c r="AE78" s="4">
        <v>3</v>
      </c>
      <c r="AF78" s="5">
        <f t="shared" si="1"/>
        <v>175</v>
      </c>
    </row>
    <row r="79" spans="1:34">
      <c r="A79" s="6" t="s">
        <v>96</v>
      </c>
      <c r="B79" s="4">
        <v>7</v>
      </c>
      <c r="C79" s="4"/>
      <c r="D79" s="4">
        <v>20</v>
      </c>
      <c r="E79" s="4">
        <v>3</v>
      </c>
      <c r="F79" s="4"/>
      <c r="G79" s="4"/>
      <c r="H79" s="4"/>
      <c r="I79" s="4"/>
      <c r="J79" s="4"/>
      <c r="K79" s="4">
        <v>13</v>
      </c>
      <c r="L79" s="4">
        <v>8</v>
      </c>
      <c r="M79" s="4">
        <v>90</v>
      </c>
      <c r="N79" s="4">
        <v>3</v>
      </c>
      <c r="O79" s="4">
        <v>10</v>
      </c>
      <c r="P79" s="4">
        <v>4</v>
      </c>
      <c r="Q79" s="4"/>
      <c r="R79" s="4">
        <v>45</v>
      </c>
      <c r="S79" s="4">
        <v>24</v>
      </c>
      <c r="T79" s="4">
        <v>14</v>
      </c>
      <c r="U79" s="4">
        <v>3</v>
      </c>
      <c r="V79" s="4">
        <v>2</v>
      </c>
      <c r="W79" s="4"/>
      <c r="X79" s="4"/>
      <c r="Y79" s="4">
        <v>94</v>
      </c>
      <c r="Z79" s="4">
        <v>6</v>
      </c>
      <c r="AA79" s="4">
        <v>40</v>
      </c>
      <c r="AB79" s="4">
        <v>4</v>
      </c>
      <c r="AC79" s="4"/>
      <c r="AD79" s="4">
        <v>8</v>
      </c>
      <c r="AE79" s="4">
        <v>18</v>
      </c>
      <c r="AF79" s="5">
        <f t="shared" si="1"/>
        <v>416</v>
      </c>
    </row>
    <row r="80" spans="1:34">
      <c r="A80" s="6" t="s">
        <v>97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5">
        <f t="shared" si="1"/>
        <v>0</v>
      </c>
    </row>
    <row r="81" spans="1:34">
      <c r="A81" s="6" t="s">
        <v>98</v>
      </c>
      <c r="B81" s="4">
        <v>46</v>
      </c>
      <c r="C81" s="4">
        <v>3</v>
      </c>
      <c r="D81" s="4">
        <v>31</v>
      </c>
      <c r="E81" s="4">
        <v>37</v>
      </c>
      <c r="F81" s="4">
        <v>4</v>
      </c>
      <c r="G81" s="4">
        <v>3</v>
      </c>
      <c r="H81" s="4">
        <v>13</v>
      </c>
      <c r="I81" s="4">
        <v>12</v>
      </c>
      <c r="J81" s="4">
        <v>2</v>
      </c>
      <c r="K81" s="4">
        <v>32</v>
      </c>
      <c r="L81" s="4">
        <v>18</v>
      </c>
      <c r="M81" s="4">
        <v>50</v>
      </c>
      <c r="N81" s="4">
        <v>4</v>
      </c>
      <c r="O81" s="4">
        <v>13</v>
      </c>
      <c r="P81" s="4">
        <v>17</v>
      </c>
      <c r="Q81" s="4"/>
      <c r="R81" s="4">
        <v>31</v>
      </c>
      <c r="S81" s="4">
        <v>35</v>
      </c>
      <c r="T81" s="4">
        <v>33</v>
      </c>
      <c r="U81" s="4">
        <v>40</v>
      </c>
      <c r="V81" s="4"/>
      <c r="W81" s="4">
        <v>4</v>
      </c>
      <c r="X81" s="4">
        <v>39</v>
      </c>
      <c r="Y81" s="4">
        <v>102</v>
      </c>
      <c r="Z81" s="4">
        <v>6</v>
      </c>
      <c r="AA81" s="4">
        <v>16</v>
      </c>
      <c r="AB81" s="4">
        <v>23</v>
      </c>
      <c r="AC81" s="4">
        <v>23</v>
      </c>
      <c r="AD81" s="4">
        <v>7</v>
      </c>
      <c r="AE81" s="4"/>
      <c r="AF81" s="5">
        <f t="shared" si="1"/>
        <v>644</v>
      </c>
    </row>
    <row r="82" spans="1:34">
      <c r="A82" s="6" t="s">
        <v>99</v>
      </c>
      <c r="B82" s="4">
        <v>28</v>
      </c>
      <c r="C82" s="4">
        <v>16</v>
      </c>
      <c r="D82" s="4">
        <v>80</v>
      </c>
      <c r="E82" s="4">
        <v>19</v>
      </c>
      <c r="F82" s="4">
        <v>20</v>
      </c>
      <c r="G82" s="4">
        <v>6</v>
      </c>
      <c r="H82" s="4">
        <v>31</v>
      </c>
      <c r="I82" s="4">
        <v>8</v>
      </c>
      <c r="J82" s="4">
        <v>15</v>
      </c>
      <c r="K82" s="4">
        <v>31</v>
      </c>
      <c r="L82" s="4">
        <v>4</v>
      </c>
      <c r="M82" s="4">
        <v>10</v>
      </c>
      <c r="N82" s="4">
        <v>2</v>
      </c>
      <c r="O82" s="4"/>
      <c r="P82" s="4">
        <v>11</v>
      </c>
      <c r="Q82" s="4"/>
      <c r="R82" s="4">
        <v>7</v>
      </c>
      <c r="S82" s="4">
        <v>22</v>
      </c>
      <c r="T82" s="4">
        <v>12</v>
      </c>
      <c r="U82" s="4">
        <v>18</v>
      </c>
      <c r="V82" s="4"/>
      <c r="W82" s="4"/>
      <c r="X82" s="4">
        <v>33</v>
      </c>
      <c r="Y82" s="4">
        <v>10</v>
      </c>
      <c r="Z82" s="4">
        <v>3</v>
      </c>
      <c r="AA82" s="4"/>
      <c r="AB82" s="4">
        <v>5</v>
      </c>
      <c r="AC82" s="4">
        <v>11</v>
      </c>
      <c r="AD82" s="4">
        <v>6</v>
      </c>
      <c r="AE82" s="4">
        <v>39</v>
      </c>
      <c r="AF82" s="5">
        <f t="shared" si="1"/>
        <v>447</v>
      </c>
    </row>
    <row r="83" spans="1:34">
      <c r="A83" s="6" t="s">
        <v>100</v>
      </c>
      <c r="B83" s="4">
        <v>2</v>
      </c>
      <c r="C83" s="4"/>
      <c r="D83" s="4">
        <v>4</v>
      </c>
      <c r="E83" s="4">
        <v>5</v>
      </c>
      <c r="F83" s="4">
        <v>2</v>
      </c>
      <c r="G83" s="4"/>
      <c r="H83" s="4">
        <v>2</v>
      </c>
      <c r="I83" s="4">
        <v>7</v>
      </c>
      <c r="J83" s="4">
        <v>1</v>
      </c>
      <c r="K83" s="4">
        <v>34</v>
      </c>
      <c r="L83" s="4"/>
      <c r="M83" s="4">
        <v>16</v>
      </c>
      <c r="N83" s="4">
        <v>3</v>
      </c>
      <c r="O83" s="4">
        <v>4</v>
      </c>
      <c r="P83" s="4">
        <v>5</v>
      </c>
      <c r="Q83" s="4"/>
      <c r="R83" s="4">
        <v>11</v>
      </c>
      <c r="S83" s="4">
        <v>1</v>
      </c>
      <c r="T83" s="4">
        <v>1</v>
      </c>
      <c r="U83" s="4">
        <v>3</v>
      </c>
      <c r="V83" s="4"/>
      <c r="W83" s="4">
        <v>3</v>
      </c>
      <c r="X83" s="4"/>
      <c r="Y83" s="4">
        <v>17</v>
      </c>
      <c r="Z83" s="4">
        <v>4</v>
      </c>
      <c r="AA83" s="4">
        <v>3</v>
      </c>
      <c r="AB83" s="4">
        <v>1</v>
      </c>
      <c r="AC83" s="4"/>
      <c r="AD83" s="4">
        <v>2</v>
      </c>
      <c r="AE83" s="4">
        <v>1</v>
      </c>
      <c r="AF83" s="5">
        <f t="shared" si="1"/>
        <v>132</v>
      </c>
    </row>
    <row r="84" spans="1:34">
      <c r="A84" s="6" t="s">
        <v>238</v>
      </c>
      <c r="B84" s="4"/>
      <c r="C84" s="4"/>
      <c r="D84" s="4"/>
      <c r="E84" s="4"/>
      <c r="F84" s="4"/>
      <c r="G84" s="4"/>
      <c r="H84" s="4"/>
      <c r="I84" s="4"/>
      <c r="J84" s="4"/>
      <c r="K84" s="4">
        <v>1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5">
        <f t="shared" si="1"/>
        <v>1</v>
      </c>
    </row>
    <row r="85" spans="1:34">
      <c r="A85" s="6" t="s">
        <v>101</v>
      </c>
      <c r="B85" s="4"/>
      <c r="C85" s="4"/>
      <c r="D85" s="4"/>
      <c r="E85" s="4"/>
      <c r="F85" s="4"/>
      <c r="G85" s="4"/>
      <c r="H85" s="4"/>
      <c r="I85" s="4">
        <v>65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5">
        <f t="shared" si="1"/>
        <v>65</v>
      </c>
    </row>
    <row r="86" spans="1:34">
      <c r="A86" s="6" t="s">
        <v>102</v>
      </c>
      <c r="B86" s="4">
        <v>6</v>
      </c>
      <c r="C86" s="4">
        <v>15</v>
      </c>
      <c r="D86" s="4">
        <v>50</v>
      </c>
      <c r="E86" s="4">
        <v>18</v>
      </c>
      <c r="F86" s="4">
        <v>16</v>
      </c>
      <c r="G86" s="4">
        <v>4</v>
      </c>
      <c r="H86" s="4">
        <v>10</v>
      </c>
      <c r="I86" s="4">
        <v>8</v>
      </c>
      <c r="J86" s="4">
        <v>6</v>
      </c>
      <c r="K86" s="4">
        <v>1</v>
      </c>
      <c r="L86" s="4">
        <v>5</v>
      </c>
      <c r="M86" s="4">
        <v>26</v>
      </c>
      <c r="N86" s="4">
        <v>2</v>
      </c>
      <c r="O86" s="4">
        <v>19</v>
      </c>
      <c r="P86" s="4">
        <v>33</v>
      </c>
      <c r="Q86" s="4"/>
      <c r="R86" s="4">
        <v>19</v>
      </c>
      <c r="S86" s="4">
        <v>25</v>
      </c>
      <c r="T86" s="4">
        <v>9</v>
      </c>
      <c r="U86" s="4">
        <v>5</v>
      </c>
      <c r="V86" s="4">
        <v>1</v>
      </c>
      <c r="W86" s="4">
        <v>4</v>
      </c>
      <c r="X86" s="4">
        <v>29</v>
      </c>
      <c r="Y86" s="4">
        <v>5</v>
      </c>
      <c r="Z86" s="4"/>
      <c r="AA86" s="4">
        <v>9</v>
      </c>
      <c r="AB86" s="4">
        <v>9</v>
      </c>
      <c r="AC86" s="4">
        <v>11</v>
      </c>
      <c r="AD86" s="4">
        <v>18</v>
      </c>
      <c r="AE86" s="4">
        <v>27</v>
      </c>
      <c r="AF86" s="5">
        <f t="shared" si="1"/>
        <v>390</v>
      </c>
      <c r="AG86" s="10"/>
      <c r="AH86" s="10"/>
    </row>
    <row r="87" spans="1:34">
      <c r="A87" s="6" t="s">
        <v>103</v>
      </c>
      <c r="B87" s="4">
        <v>1</v>
      </c>
      <c r="C87" s="4">
        <v>3</v>
      </c>
      <c r="D87" s="4">
        <v>28</v>
      </c>
      <c r="E87" s="4">
        <v>4</v>
      </c>
      <c r="F87" s="4">
        <v>1</v>
      </c>
      <c r="G87" s="4">
        <v>1</v>
      </c>
      <c r="H87" s="4"/>
      <c r="I87" s="4"/>
      <c r="J87" s="4"/>
      <c r="K87" s="4"/>
      <c r="L87" s="4"/>
      <c r="M87" s="4">
        <v>3</v>
      </c>
      <c r="N87" s="4">
        <v>2</v>
      </c>
      <c r="O87" s="4">
        <v>2</v>
      </c>
      <c r="P87" s="4"/>
      <c r="Q87" s="4"/>
      <c r="R87" s="4">
        <v>15</v>
      </c>
      <c r="S87" s="4">
        <v>17</v>
      </c>
      <c r="T87" s="4">
        <v>2</v>
      </c>
      <c r="U87" s="4">
        <v>1</v>
      </c>
      <c r="V87" s="4">
        <v>2</v>
      </c>
      <c r="W87" s="4">
        <v>18</v>
      </c>
      <c r="X87" s="4">
        <v>13</v>
      </c>
      <c r="Y87" s="4">
        <v>12</v>
      </c>
      <c r="Z87" s="4">
        <v>1</v>
      </c>
      <c r="AA87" s="4">
        <v>4</v>
      </c>
      <c r="AB87" s="4">
        <v>1</v>
      </c>
      <c r="AC87" s="4"/>
      <c r="AD87" s="4">
        <v>2</v>
      </c>
      <c r="AE87" s="4">
        <v>3</v>
      </c>
      <c r="AF87" s="5">
        <f t="shared" si="1"/>
        <v>136</v>
      </c>
    </row>
    <row r="88" spans="1:34">
      <c r="A88" s="6" t="s">
        <v>104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>
        <v>5</v>
      </c>
      <c r="S88" s="4"/>
      <c r="T88" s="4"/>
      <c r="U88" s="4"/>
      <c r="V88" s="4"/>
      <c r="W88" s="4"/>
      <c r="X88" s="4"/>
      <c r="Y88" s="4"/>
      <c r="Z88" s="4">
        <v>1</v>
      </c>
      <c r="AA88" s="4"/>
      <c r="AB88" s="4"/>
      <c r="AC88" s="4"/>
      <c r="AD88" s="4"/>
      <c r="AE88" s="4"/>
      <c r="AF88" s="5">
        <f t="shared" si="1"/>
        <v>6</v>
      </c>
    </row>
    <row r="89" spans="1:34">
      <c r="A89" s="6" t="s">
        <v>105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>
        <v>3</v>
      </c>
      <c r="AB89" s="4"/>
      <c r="AC89" s="4"/>
      <c r="AD89" s="4"/>
      <c r="AE89" s="4"/>
      <c r="AF89" s="5">
        <f t="shared" si="1"/>
        <v>3</v>
      </c>
    </row>
    <row r="90" spans="1:34">
      <c r="A90" s="6" t="s">
        <v>106</v>
      </c>
      <c r="B90" s="4"/>
      <c r="C90" s="4">
        <v>15</v>
      </c>
      <c r="D90" s="4">
        <v>46</v>
      </c>
      <c r="E90" s="4">
        <v>43</v>
      </c>
      <c r="F90" s="4">
        <v>9</v>
      </c>
      <c r="G90" s="4">
        <v>12</v>
      </c>
      <c r="H90" s="4"/>
      <c r="I90" s="4"/>
      <c r="J90" s="4">
        <v>14</v>
      </c>
      <c r="K90" s="4"/>
      <c r="L90" s="4"/>
      <c r="M90" s="4"/>
      <c r="N90" s="4"/>
      <c r="O90" s="4"/>
      <c r="P90" s="4">
        <v>13</v>
      </c>
      <c r="Q90" s="4"/>
      <c r="R90" s="4"/>
      <c r="S90" s="4">
        <v>42</v>
      </c>
      <c r="T90" s="4"/>
      <c r="U90" s="4">
        <v>4</v>
      </c>
      <c r="V90" s="4"/>
      <c r="W90" s="4"/>
      <c r="X90" s="4">
        <v>45</v>
      </c>
      <c r="Y90" s="4">
        <v>14</v>
      </c>
      <c r="Z90" s="4"/>
      <c r="AA90" s="4">
        <v>22</v>
      </c>
      <c r="AB90" s="4"/>
      <c r="AC90" s="4"/>
      <c r="AD90" s="4">
        <v>20</v>
      </c>
      <c r="AE90" s="4">
        <v>32</v>
      </c>
      <c r="AF90" s="5">
        <f t="shared" si="1"/>
        <v>331</v>
      </c>
    </row>
    <row r="91" spans="1:34">
      <c r="A91" s="6" t="s">
        <v>107</v>
      </c>
      <c r="B91" s="4"/>
      <c r="C91" s="4">
        <v>3</v>
      </c>
      <c r="D91" s="4">
        <v>3</v>
      </c>
      <c r="E91" s="4"/>
      <c r="F91" s="4"/>
      <c r="G91" s="4"/>
      <c r="H91" s="4"/>
      <c r="I91" s="4"/>
      <c r="J91" s="4"/>
      <c r="K91" s="4"/>
      <c r="L91" s="4"/>
      <c r="M91" s="4"/>
      <c r="N91" s="4">
        <v>1</v>
      </c>
      <c r="O91" s="4">
        <v>1</v>
      </c>
      <c r="P91" s="4"/>
      <c r="Q91" s="4"/>
      <c r="R91" s="4">
        <v>2</v>
      </c>
      <c r="S91" s="4">
        <v>3</v>
      </c>
      <c r="T91" s="4"/>
      <c r="U91" s="4"/>
      <c r="V91" s="4"/>
      <c r="W91" s="4">
        <v>1</v>
      </c>
      <c r="X91" s="4">
        <v>1</v>
      </c>
      <c r="Y91" s="4">
        <v>1</v>
      </c>
      <c r="Z91" s="4"/>
      <c r="AA91" s="4"/>
      <c r="AB91" s="4"/>
      <c r="AC91" s="4"/>
      <c r="AD91" s="4"/>
      <c r="AE91" s="4"/>
      <c r="AF91" s="5">
        <f t="shared" si="1"/>
        <v>16</v>
      </c>
    </row>
    <row r="92" spans="1:34">
      <c r="A92" s="6" t="s">
        <v>108</v>
      </c>
      <c r="B92" s="4">
        <v>1</v>
      </c>
      <c r="C92" s="4">
        <v>4</v>
      </c>
      <c r="D92" s="4">
        <v>4</v>
      </c>
      <c r="E92" s="4">
        <v>5</v>
      </c>
      <c r="F92" s="4">
        <v>12</v>
      </c>
      <c r="G92" s="4"/>
      <c r="H92" s="4"/>
      <c r="I92" s="4">
        <v>2</v>
      </c>
      <c r="J92" s="4">
        <v>4</v>
      </c>
      <c r="K92" s="4">
        <v>1</v>
      </c>
      <c r="L92" s="4"/>
      <c r="M92" s="4">
        <v>2</v>
      </c>
      <c r="N92" s="4">
        <v>10</v>
      </c>
      <c r="O92" s="4">
        <v>6</v>
      </c>
      <c r="P92" s="4">
        <v>3</v>
      </c>
      <c r="Q92" s="4"/>
      <c r="R92" s="4">
        <v>9</v>
      </c>
      <c r="S92" s="4">
        <v>12</v>
      </c>
      <c r="T92" s="4">
        <v>4</v>
      </c>
      <c r="U92" s="4">
        <v>2</v>
      </c>
      <c r="V92" s="4"/>
      <c r="W92" s="4">
        <v>5</v>
      </c>
      <c r="X92" s="4">
        <v>9</v>
      </c>
      <c r="Y92" s="4">
        <v>10</v>
      </c>
      <c r="Z92" s="4">
        <v>1</v>
      </c>
      <c r="AA92" s="4">
        <v>4</v>
      </c>
      <c r="AB92" s="4"/>
      <c r="AC92" s="4">
        <v>1</v>
      </c>
      <c r="AD92" s="4">
        <v>4</v>
      </c>
      <c r="AE92" s="4"/>
      <c r="AF92" s="5">
        <f t="shared" si="1"/>
        <v>115</v>
      </c>
      <c r="AG92" s="10"/>
      <c r="AH92" s="10"/>
    </row>
    <row r="93" spans="1:34">
      <c r="A93" s="6" t="s">
        <v>109</v>
      </c>
      <c r="B93" s="4"/>
      <c r="C93" s="4"/>
      <c r="D93" s="4"/>
      <c r="E93" s="4"/>
      <c r="F93" s="4"/>
      <c r="G93" s="4">
        <v>3</v>
      </c>
      <c r="H93" s="4"/>
      <c r="I93" s="4">
        <v>2</v>
      </c>
      <c r="J93" s="4"/>
      <c r="K93" s="4"/>
      <c r="L93" s="4"/>
      <c r="M93" s="4"/>
      <c r="N93" s="4"/>
      <c r="O93" s="4"/>
      <c r="P93" s="4">
        <v>8</v>
      </c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>
        <v>2</v>
      </c>
      <c r="AC93" s="4"/>
      <c r="AD93" s="4"/>
      <c r="AE93" s="4">
        <v>1</v>
      </c>
      <c r="AF93" s="5">
        <f t="shared" si="1"/>
        <v>16</v>
      </c>
    </row>
    <row r="94" spans="1:34">
      <c r="A94" s="6" t="s">
        <v>110</v>
      </c>
      <c r="B94" s="4">
        <v>1</v>
      </c>
      <c r="C94" s="4"/>
      <c r="D94" s="4">
        <v>11</v>
      </c>
      <c r="E94" s="4">
        <v>7</v>
      </c>
      <c r="F94" s="4">
        <v>10</v>
      </c>
      <c r="G94" s="4"/>
      <c r="H94" s="4"/>
      <c r="I94" s="4"/>
      <c r="J94" s="4"/>
      <c r="K94" s="4"/>
      <c r="L94" s="4">
        <v>3</v>
      </c>
      <c r="M94" s="4">
        <v>43</v>
      </c>
      <c r="N94" s="4">
        <v>15</v>
      </c>
      <c r="O94" s="4"/>
      <c r="P94" s="4">
        <v>17</v>
      </c>
      <c r="Q94" s="4"/>
      <c r="R94" s="4">
        <v>60</v>
      </c>
      <c r="S94" s="4">
        <v>2</v>
      </c>
      <c r="T94" s="4">
        <v>8</v>
      </c>
      <c r="U94" s="4"/>
      <c r="V94" s="4"/>
      <c r="W94" s="4">
        <v>14</v>
      </c>
      <c r="X94" s="4">
        <v>10</v>
      </c>
      <c r="Y94" s="4"/>
      <c r="Z94" s="4"/>
      <c r="AA94" s="4">
        <v>1</v>
      </c>
      <c r="AB94" s="4"/>
      <c r="AC94" s="4"/>
      <c r="AD94" s="4"/>
      <c r="AE94" s="4">
        <v>1</v>
      </c>
      <c r="AF94" s="5">
        <f t="shared" si="1"/>
        <v>203</v>
      </c>
      <c r="AG94" s="10"/>
      <c r="AH94" s="10"/>
    </row>
    <row r="95" spans="1:34">
      <c r="A95" s="6" t="s">
        <v>221</v>
      </c>
      <c r="B95" s="4"/>
      <c r="C95" s="4"/>
      <c r="D95" s="4"/>
      <c r="E95" s="4"/>
      <c r="F95" s="4"/>
      <c r="G95" s="4"/>
      <c r="H95" s="4"/>
      <c r="I95" s="4"/>
      <c r="J95" s="4"/>
      <c r="K95" s="4">
        <v>1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5">
        <f t="shared" si="1"/>
        <v>1</v>
      </c>
      <c r="AG95" s="10"/>
      <c r="AH95" s="10"/>
    </row>
    <row r="96" spans="1:34">
      <c r="A96" s="6" t="s">
        <v>111</v>
      </c>
      <c r="B96" s="4"/>
      <c r="C96" s="4"/>
      <c r="D96" s="4"/>
      <c r="E96" s="4"/>
      <c r="F96" s="4"/>
      <c r="G96" s="4"/>
      <c r="H96" s="4"/>
      <c r="I96" s="4">
        <v>1</v>
      </c>
      <c r="J96" s="4">
        <v>1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>
        <v>4</v>
      </c>
      <c r="X96" s="4">
        <v>2</v>
      </c>
      <c r="Y96" s="4"/>
      <c r="Z96" s="4"/>
      <c r="AA96" s="4"/>
      <c r="AB96" s="4"/>
      <c r="AC96" s="4"/>
      <c r="AD96" s="4"/>
      <c r="AE96" s="4">
        <v>2</v>
      </c>
      <c r="AF96" s="5">
        <f t="shared" si="1"/>
        <v>10</v>
      </c>
    </row>
    <row r="97" spans="1:34">
      <c r="A97" s="6" t="s">
        <v>112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5">
        <f t="shared" si="1"/>
        <v>0</v>
      </c>
    </row>
    <row r="98" spans="1:34">
      <c r="A98" s="6" t="s">
        <v>113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>
        <v>1</v>
      </c>
      <c r="AF98" s="5">
        <f t="shared" si="1"/>
        <v>1</v>
      </c>
    </row>
    <row r="99" spans="1:34">
      <c r="A99" s="6" t="s">
        <v>114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5">
        <f t="shared" si="1"/>
        <v>0</v>
      </c>
    </row>
    <row r="100" spans="1:34">
      <c r="A100" s="6" t="s">
        <v>115</v>
      </c>
      <c r="B100" s="4"/>
      <c r="C100" s="4"/>
      <c r="D100" s="4"/>
      <c r="E100" s="4"/>
      <c r="F100" s="4"/>
      <c r="G100" s="4"/>
      <c r="H100" s="4"/>
      <c r="I100" s="4"/>
      <c r="J100" s="4">
        <v>5</v>
      </c>
      <c r="K100" s="4"/>
      <c r="L100" s="4"/>
      <c r="M100" s="4"/>
      <c r="N100" s="4">
        <v>1</v>
      </c>
      <c r="O100" s="4"/>
      <c r="P100" s="4">
        <v>1</v>
      </c>
      <c r="Q100" s="4"/>
      <c r="R100" s="4"/>
      <c r="S100" s="4"/>
      <c r="T100" s="4"/>
      <c r="U100" s="4"/>
      <c r="V100" s="4"/>
      <c r="W100" s="4"/>
      <c r="X100" s="4">
        <v>1</v>
      </c>
      <c r="Y100" s="4"/>
      <c r="Z100" s="4"/>
      <c r="AA100" s="4"/>
      <c r="AB100" s="4"/>
      <c r="AC100" s="4"/>
      <c r="AD100" s="4"/>
      <c r="AE100" s="4"/>
      <c r="AF100" s="5">
        <f t="shared" si="1"/>
        <v>8</v>
      </c>
    </row>
    <row r="101" spans="1:34">
      <c r="A101" s="6" t="s">
        <v>116</v>
      </c>
      <c r="B101" s="4" t="s">
        <v>202</v>
      </c>
      <c r="C101" s="4"/>
      <c r="D101" s="4"/>
      <c r="E101" s="4"/>
      <c r="F101" s="4"/>
      <c r="G101" s="4"/>
      <c r="H101" s="4"/>
      <c r="I101" s="4"/>
      <c r="J101" s="4"/>
      <c r="K101" s="4"/>
      <c r="L101" s="4">
        <v>5</v>
      </c>
      <c r="M101" s="4">
        <v>3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5">
        <f t="shared" si="1"/>
        <v>8</v>
      </c>
    </row>
    <row r="102" spans="1:34">
      <c r="A102" s="6" t="s">
        <v>117</v>
      </c>
      <c r="B102" s="4"/>
      <c r="C102" s="4"/>
      <c r="D102" s="4"/>
      <c r="E102" s="4"/>
      <c r="F102" s="4"/>
      <c r="G102" s="4"/>
      <c r="H102" s="4"/>
      <c r="I102" s="4"/>
      <c r="J102" s="4"/>
      <c r="K102" s="4">
        <v>1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5">
        <f t="shared" si="1"/>
        <v>1</v>
      </c>
    </row>
    <row r="103" spans="1:34">
      <c r="A103" s="6" t="s">
        <v>118</v>
      </c>
      <c r="B103" s="4">
        <v>12</v>
      </c>
      <c r="C103" s="4"/>
      <c r="D103" s="4">
        <v>19</v>
      </c>
      <c r="E103" s="4">
        <v>1</v>
      </c>
      <c r="F103" s="4">
        <v>2</v>
      </c>
      <c r="G103" s="4"/>
      <c r="H103" s="4">
        <v>3</v>
      </c>
      <c r="I103" s="4">
        <v>2</v>
      </c>
      <c r="J103" s="4"/>
      <c r="K103" s="4">
        <v>1</v>
      </c>
      <c r="L103" s="4"/>
      <c r="M103" s="4">
        <v>2</v>
      </c>
      <c r="N103" s="4">
        <v>7</v>
      </c>
      <c r="O103" s="4">
        <v>5</v>
      </c>
      <c r="P103" s="4">
        <v>3</v>
      </c>
      <c r="Q103" s="4"/>
      <c r="R103" s="4">
        <v>9</v>
      </c>
      <c r="S103" s="4">
        <v>2</v>
      </c>
      <c r="T103" s="4">
        <v>10</v>
      </c>
      <c r="U103" s="4">
        <v>2</v>
      </c>
      <c r="V103" s="4"/>
      <c r="W103" s="4"/>
      <c r="X103" s="4">
        <v>6</v>
      </c>
      <c r="Y103" s="4">
        <v>54</v>
      </c>
      <c r="Z103" s="4">
        <v>9</v>
      </c>
      <c r="AA103" s="4">
        <v>11</v>
      </c>
      <c r="AB103" s="4"/>
      <c r="AC103" s="4"/>
      <c r="AD103" s="4"/>
      <c r="AE103" s="4">
        <v>4</v>
      </c>
      <c r="AF103" s="5">
        <f t="shared" si="1"/>
        <v>164</v>
      </c>
    </row>
    <row r="104" spans="1:34">
      <c r="A104" s="6" t="s">
        <v>119</v>
      </c>
      <c r="B104" s="4">
        <v>7</v>
      </c>
      <c r="C104" s="4">
        <v>5</v>
      </c>
      <c r="D104" s="4">
        <v>65</v>
      </c>
      <c r="E104" s="4">
        <v>21</v>
      </c>
      <c r="F104" s="4">
        <v>40</v>
      </c>
      <c r="G104" s="4">
        <v>7</v>
      </c>
      <c r="H104" s="4">
        <v>1</v>
      </c>
      <c r="I104" s="4">
        <v>3</v>
      </c>
      <c r="J104" s="4"/>
      <c r="K104" s="4">
        <v>9</v>
      </c>
      <c r="L104" s="4">
        <v>2</v>
      </c>
      <c r="M104" s="4">
        <v>3</v>
      </c>
      <c r="N104" s="4">
        <v>42</v>
      </c>
      <c r="O104" s="4">
        <v>6</v>
      </c>
      <c r="P104" s="4">
        <v>6</v>
      </c>
      <c r="Q104" s="4"/>
      <c r="R104" s="4">
        <v>3</v>
      </c>
      <c r="S104" s="4">
        <v>15</v>
      </c>
      <c r="T104" s="4">
        <v>4</v>
      </c>
      <c r="U104" s="4"/>
      <c r="V104" s="4"/>
      <c r="W104" s="4"/>
      <c r="X104" s="4">
        <v>10</v>
      </c>
      <c r="Y104" s="4">
        <v>96</v>
      </c>
      <c r="Z104" s="4">
        <v>18</v>
      </c>
      <c r="AA104" s="4">
        <v>18</v>
      </c>
      <c r="AB104" s="4">
        <v>23</v>
      </c>
      <c r="AC104" s="4">
        <v>1</v>
      </c>
      <c r="AD104" s="4">
        <v>1</v>
      </c>
      <c r="AE104" s="4">
        <v>29</v>
      </c>
      <c r="AF104" s="5">
        <f t="shared" si="1"/>
        <v>435</v>
      </c>
      <c r="AG104" s="10"/>
      <c r="AH104" s="10"/>
    </row>
    <row r="105" spans="1:34">
      <c r="A105" s="6" t="s">
        <v>120</v>
      </c>
      <c r="B105" s="4">
        <v>3</v>
      </c>
      <c r="C105" s="4">
        <v>33</v>
      </c>
      <c r="D105" s="4">
        <v>2</v>
      </c>
      <c r="E105" s="4">
        <v>22</v>
      </c>
      <c r="F105" s="4">
        <v>34</v>
      </c>
      <c r="G105" s="4">
        <v>21</v>
      </c>
      <c r="H105" s="4">
        <v>4</v>
      </c>
      <c r="I105" s="4">
        <v>110</v>
      </c>
      <c r="J105" s="4">
        <v>46</v>
      </c>
      <c r="K105" s="4">
        <v>35</v>
      </c>
      <c r="L105" s="4">
        <v>52</v>
      </c>
      <c r="M105" s="4"/>
      <c r="N105" s="4"/>
      <c r="O105" s="4">
        <v>25</v>
      </c>
      <c r="P105" s="4">
        <v>14</v>
      </c>
      <c r="Q105" s="4"/>
      <c r="R105" s="4"/>
      <c r="S105" s="4"/>
      <c r="T105" s="4"/>
      <c r="U105" s="4">
        <v>14</v>
      </c>
      <c r="V105" s="4"/>
      <c r="W105" s="4"/>
      <c r="X105" s="4"/>
      <c r="Y105" s="4"/>
      <c r="Z105" s="4"/>
      <c r="AA105" s="4"/>
      <c r="AB105" s="4"/>
      <c r="AC105" s="4"/>
      <c r="AD105" s="4"/>
      <c r="AE105" s="4">
        <v>2</v>
      </c>
      <c r="AF105" s="5">
        <f t="shared" si="1"/>
        <v>417</v>
      </c>
      <c r="AG105" s="10"/>
      <c r="AH105" s="10"/>
    </row>
    <row r="106" spans="1:34">
      <c r="A106" s="6" t="s">
        <v>121</v>
      </c>
      <c r="B106" s="4"/>
      <c r="C106" s="4"/>
      <c r="D106" s="4">
        <v>32</v>
      </c>
      <c r="E106" s="4">
        <v>60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>
        <v>25</v>
      </c>
      <c r="Y106" s="4">
        <v>6</v>
      </c>
      <c r="Z106" s="4">
        <v>1</v>
      </c>
      <c r="AA106" s="4"/>
      <c r="AB106" s="4"/>
      <c r="AC106" s="4"/>
      <c r="AD106" s="4"/>
      <c r="AE106" s="4"/>
      <c r="AF106" s="5">
        <f t="shared" si="1"/>
        <v>124</v>
      </c>
    </row>
    <row r="107" spans="1:34">
      <c r="A107" s="6" t="s">
        <v>122</v>
      </c>
      <c r="B107" s="4">
        <v>14</v>
      </c>
      <c r="C107" s="4">
        <v>15</v>
      </c>
      <c r="D107" s="4">
        <v>15</v>
      </c>
      <c r="E107" s="4">
        <v>20</v>
      </c>
      <c r="F107" s="4">
        <v>8</v>
      </c>
      <c r="G107" s="4">
        <v>9</v>
      </c>
      <c r="H107" s="4">
        <v>6</v>
      </c>
      <c r="I107" s="4">
        <v>1</v>
      </c>
      <c r="J107" s="4"/>
      <c r="K107" s="4"/>
      <c r="L107" s="4"/>
      <c r="M107" s="4"/>
      <c r="N107" s="4"/>
      <c r="O107" s="4">
        <v>4</v>
      </c>
      <c r="P107" s="4"/>
      <c r="Q107" s="4"/>
      <c r="R107" s="4"/>
      <c r="S107" s="4"/>
      <c r="T107" s="4">
        <v>1</v>
      </c>
      <c r="U107" s="4"/>
      <c r="V107" s="4"/>
      <c r="W107" s="4"/>
      <c r="X107" s="4">
        <v>5</v>
      </c>
      <c r="Y107" s="4">
        <v>8</v>
      </c>
      <c r="Z107" s="4"/>
      <c r="AA107" s="4"/>
      <c r="AB107" s="4"/>
      <c r="AC107" s="4">
        <v>5</v>
      </c>
      <c r="AD107" s="4">
        <v>6</v>
      </c>
      <c r="AE107" s="4"/>
      <c r="AF107" s="5">
        <f t="shared" si="1"/>
        <v>117</v>
      </c>
    </row>
    <row r="108" spans="1:34">
      <c r="A108" s="6" t="s">
        <v>123</v>
      </c>
      <c r="B108" s="4"/>
      <c r="C108" s="4"/>
      <c r="D108" s="4"/>
      <c r="E108" s="4"/>
      <c r="F108" s="4">
        <v>1</v>
      </c>
      <c r="G108" s="4"/>
      <c r="H108" s="4">
        <v>1</v>
      </c>
      <c r="I108" s="4"/>
      <c r="J108" s="4">
        <v>1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5">
        <f t="shared" si="1"/>
        <v>3</v>
      </c>
    </row>
    <row r="109" spans="1:34">
      <c r="A109" s="6" t="s">
        <v>124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>
        <v>5</v>
      </c>
      <c r="Y109" s="4"/>
      <c r="Z109" s="4">
        <v>8</v>
      </c>
      <c r="AA109" s="4"/>
      <c r="AB109" s="4"/>
      <c r="AC109" s="4"/>
      <c r="AD109" s="4"/>
      <c r="AE109" s="4"/>
      <c r="AF109" s="5">
        <f t="shared" si="1"/>
        <v>13</v>
      </c>
    </row>
    <row r="110" spans="1:34">
      <c r="A110" s="6" t="s">
        <v>125</v>
      </c>
      <c r="B110" s="4">
        <v>27</v>
      </c>
      <c r="C110" s="4">
        <v>40</v>
      </c>
      <c r="D110" s="4">
        <v>246</v>
      </c>
      <c r="E110" s="4">
        <v>45</v>
      </c>
      <c r="F110" s="4">
        <v>72</v>
      </c>
      <c r="G110" s="4">
        <v>56</v>
      </c>
      <c r="H110" s="4">
        <v>59</v>
      </c>
      <c r="I110" s="4">
        <v>40</v>
      </c>
      <c r="J110" s="4">
        <v>120</v>
      </c>
      <c r="K110" s="4">
        <v>13</v>
      </c>
      <c r="L110" s="4">
        <v>32</v>
      </c>
      <c r="M110" s="4">
        <v>15</v>
      </c>
      <c r="N110" s="4">
        <v>14</v>
      </c>
      <c r="O110" s="4">
        <v>35</v>
      </c>
      <c r="P110" s="4">
        <v>40</v>
      </c>
      <c r="Q110" s="4"/>
      <c r="R110" s="4">
        <v>15</v>
      </c>
      <c r="S110" s="4">
        <v>40</v>
      </c>
      <c r="T110" s="4">
        <v>21</v>
      </c>
      <c r="U110" s="4">
        <v>33</v>
      </c>
      <c r="V110" s="4">
        <v>2</v>
      </c>
      <c r="W110" s="4">
        <v>23</v>
      </c>
      <c r="X110" s="4">
        <v>81</v>
      </c>
      <c r="Y110" s="4">
        <v>22</v>
      </c>
      <c r="Z110" s="4">
        <v>1</v>
      </c>
      <c r="AA110" s="4">
        <v>17</v>
      </c>
      <c r="AB110" s="4">
        <v>27</v>
      </c>
      <c r="AC110" s="4">
        <v>15</v>
      </c>
      <c r="AD110" s="4">
        <v>38</v>
      </c>
      <c r="AE110" s="4">
        <v>39</v>
      </c>
      <c r="AF110" s="5">
        <f t="shared" si="1"/>
        <v>1228</v>
      </c>
    </row>
    <row r="111" spans="1:34">
      <c r="A111" s="6" t="s">
        <v>126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>
        <v>3</v>
      </c>
      <c r="O111" s="4"/>
      <c r="P111" s="4"/>
      <c r="Q111" s="4"/>
      <c r="R111" s="4"/>
      <c r="S111" s="4">
        <v>4</v>
      </c>
      <c r="T111" s="4"/>
      <c r="U111" s="4"/>
      <c r="V111" s="4"/>
      <c r="W111" s="4"/>
      <c r="X111" s="4">
        <v>2</v>
      </c>
      <c r="Y111" s="4">
        <v>1</v>
      </c>
      <c r="Z111" s="4"/>
      <c r="AA111" s="4"/>
      <c r="AB111" s="4"/>
      <c r="AC111" s="4"/>
      <c r="AD111" s="4"/>
      <c r="AE111" s="4"/>
      <c r="AF111" s="5">
        <f t="shared" si="1"/>
        <v>10</v>
      </c>
    </row>
    <row r="112" spans="1:34">
      <c r="A112" s="6" t="s">
        <v>127</v>
      </c>
      <c r="B112" s="4"/>
      <c r="C112" s="4"/>
      <c r="D112" s="4"/>
      <c r="E112" s="4">
        <v>4</v>
      </c>
      <c r="F112" s="4">
        <v>4</v>
      </c>
      <c r="G112" s="4"/>
      <c r="H112" s="4">
        <v>6</v>
      </c>
      <c r="I112" s="4">
        <v>1</v>
      </c>
      <c r="J112" s="4"/>
      <c r="K112" s="4">
        <v>2</v>
      </c>
      <c r="L112" s="4"/>
      <c r="M112" s="4">
        <v>9</v>
      </c>
      <c r="N112" s="4">
        <v>16</v>
      </c>
      <c r="O112" s="4">
        <v>4</v>
      </c>
      <c r="P112" s="4">
        <v>4</v>
      </c>
      <c r="Q112" s="4"/>
      <c r="R112" s="4">
        <v>1</v>
      </c>
      <c r="S112" s="4"/>
      <c r="T112" s="4">
        <v>2</v>
      </c>
      <c r="U112" s="4"/>
      <c r="V112" s="4">
        <v>1</v>
      </c>
      <c r="W112" s="4"/>
      <c r="X112" s="4"/>
      <c r="Y112" s="4">
        <v>1</v>
      </c>
      <c r="Z112" s="4"/>
      <c r="AA112" s="4">
        <v>13</v>
      </c>
      <c r="AB112" s="4"/>
      <c r="AC112" s="4"/>
      <c r="AD112" s="4">
        <v>1</v>
      </c>
      <c r="AE112" s="4"/>
      <c r="AF112" s="5">
        <f t="shared" si="1"/>
        <v>69</v>
      </c>
    </row>
    <row r="113" spans="1:34">
      <c r="A113" s="6" t="s">
        <v>128</v>
      </c>
      <c r="B113" s="4"/>
      <c r="C113" s="4"/>
      <c r="D113" s="4">
        <v>1</v>
      </c>
      <c r="E113" s="4"/>
      <c r="F113" s="4"/>
      <c r="G113" s="4">
        <v>6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>
        <v>6</v>
      </c>
      <c r="Z113" s="4"/>
      <c r="AA113" s="4"/>
      <c r="AB113" s="4"/>
      <c r="AC113" s="4"/>
      <c r="AD113" s="4">
        <v>1</v>
      </c>
      <c r="AE113" s="4"/>
      <c r="AF113" s="5">
        <f>SUM(B113:AE113)</f>
        <v>14</v>
      </c>
      <c r="AG113" s="10"/>
      <c r="AH113" s="10"/>
    </row>
    <row r="114" spans="1:34">
      <c r="A114" s="6" t="s">
        <v>129</v>
      </c>
      <c r="B114" s="4"/>
      <c r="C114" s="4">
        <v>19</v>
      </c>
      <c r="D114" s="4">
        <v>1</v>
      </c>
      <c r="E114" s="4">
        <v>10</v>
      </c>
      <c r="F114" s="4">
        <v>10</v>
      </c>
      <c r="G114" s="4">
        <v>3</v>
      </c>
      <c r="H114" s="4"/>
      <c r="I114" s="4"/>
      <c r="J114" s="4"/>
      <c r="K114" s="4">
        <v>8</v>
      </c>
      <c r="L114" s="4"/>
      <c r="M114" s="4"/>
      <c r="N114" s="4"/>
      <c r="O114" s="4">
        <v>25</v>
      </c>
      <c r="P114" s="4">
        <v>20</v>
      </c>
      <c r="Q114" s="4"/>
      <c r="R114" s="4"/>
      <c r="S114" s="4"/>
      <c r="T114" s="4">
        <v>2</v>
      </c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>
        <v>11</v>
      </c>
      <c r="AF114" s="5">
        <f t="shared" si="1"/>
        <v>109</v>
      </c>
    </row>
    <row r="115" spans="1:34">
      <c r="A115" s="6" t="s">
        <v>130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5">
        <f t="shared" si="1"/>
        <v>0</v>
      </c>
    </row>
    <row r="116" spans="1:34">
      <c r="A116" s="6" t="s">
        <v>131</v>
      </c>
      <c r="B116" s="4">
        <v>2</v>
      </c>
      <c r="C116" s="4">
        <v>1</v>
      </c>
      <c r="D116" s="4">
        <v>13</v>
      </c>
      <c r="E116" s="4">
        <v>17</v>
      </c>
      <c r="F116" s="4">
        <v>2</v>
      </c>
      <c r="G116" s="4">
        <v>1</v>
      </c>
      <c r="H116" s="4">
        <v>1</v>
      </c>
      <c r="I116" s="4"/>
      <c r="J116" s="4"/>
      <c r="K116" s="4">
        <v>10</v>
      </c>
      <c r="L116" s="4"/>
      <c r="M116" s="4">
        <v>59</v>
      </c>
      <c r="N116" s="4">
        <v>16</v>
      </c>
      <c r="O116" s="4">
        <v>27</v>
      </c>
      <c r="P116" s="4">
        <v>5</v>
      </c>
      <c r="Q116" s="4"/>
      <c r="R116" s="4">
        <v>20</v>
      </c>
      <c r="S116" s="4">
        <v>16</v>
      </c>
      <c r="T116" s="4">
        <v>15</v>
      </c>
      <c r="U116" s="4"/>
      <c r="V116" s="4">
        <v>2</v>
      </c>
      <c r="W116" s="4">
        <v>15</v>
      </c>
      <c r="X116" s="4">
        <v>26</v>
      </c>
      <c r="Y116" s="4">
        <v>80</v>
      </c>
      <c r="Z116" s="4">
        <v>3</v>
      </c>
      <c r="AA116" s="4">
        <v>11</v>
      </c>
      <c r="AB116" s="4">
        <v>3</v>
      </c>
      <c r="AC116" s="4"/>
      <c r="AD116" s="4">
        <v>4</v>
      </c>
      <c r="AE116" s="4">
        <v>4</v>
      </c>
      <c r="AF116" s="5">
        <f t="shared" si="1"/>
        <v>353</v>
      </c>
    </row>
    <row r="117" spans="1:34">
      <c r="A117" s="6" t="s">
        <v>132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>
        <v>2</v>
      </c>
      <c r="U117" s="4"/>
      <c r="V117" s="4"/>
      <c r="W117" s="4"/>
      <c r="X117" s="4">
        <v>1</v>
      </c>
      <c r="Y117" s="4"/>
      <c r="Z117" s="4"/>
      <c r="AA117" s="4"/>
      <c r="AB117" s="4"/>
      <c r="AC117" s="4"/>
      <c r="AD117" s="4"/>
      <c r="AE117" s="4"/>
      <c r="AF117" s="5">
        <f t="shared" si="1"/>
        <v>3</v>
      </c>
    </row>
    <row r="118" spans="1:34">
      <c r="A118" s="6" t="s">
        <v>237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>
        <v>1</v>
      </c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5">
        <f t="shared" si="1"/>
        <v>1</v>
      </c>
    </row>
    <row r="119" spans="1:34">
      <c r="A119" s="6" t="s">
        <v>133</v>
      </c>
      <c r="B119" s="4"/>
      <c r="C119" s="4"/>
      <c r="D119" s="4"/>
      <c r="E119" s="4"/>
      <c r="F119" s="4">
        <v>2</v>
      </c>
      <c r="G119" s="4"/>
      <c r="H119" s="4">
        <v>6</v>
      </c>
      <c r="I119" s="4">
        <v>1</v>
      </c>
      <c r="J119" s="4"/>
      <c r="K119" s="4">
        <v>18</v>
      </c>
      <c r="L119" s="4"/>
      <c r="M119" s="4">
        <v>10</v>
      </c>
      <c r="N119" s="4">
        <v>1</v>
      </c>
      <c r="O119" s="4">
        <v>23</v>
      </c>
      <c r="P119" s="4"/>
      <c r="Q119" s="4"/>
      <c r="R119" s="4">
        <v>10</v>
      </c>
      <c r="S119" s="4"/>
      <c r="T119" s="4">
        <v>19</v>
      </c>
      <c r="U119" s="4"/>
      <c r="V119" s="4"/>
      <c r="W119" s="4"/>
      <c r="X119" s="4"/>
      <c r="Y119" s="4">
        <v>2</v>
      </c>
      <c r="Z119" s="4"/>
      <c r="AA119" s="4"/>
      <c r="AB119" s="4">
        <v>2</v>
      </c>
      <c r="AC119" s="4"/>
      <c r="AD119" s="4">
        <v>15</v>
      </c>
      <c r="AE119" s="4"/>
      <c r="AF119" s="5">
        <f t="shared" si="1"/>
        <v>109</v>
      </c>
    </row>
    <row r="120" spans="1:34">
      <c r="A120" s="6" t="s">
        <v>249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5">
        <f t="shared" si="1"/>
        <v>0</v>
      </c>
    </row>
    <row r="121" spans="1:34">
      <c r="A121" s="6" t="s">
        <v>134</v>
      </c>
      <c r="B121" s="4">
        <v>4</v>
      </c>
      <c r="C121" s="4">
        <v>5</v>
      </c>
      <c r="D121" s="4"/>
      <c r="E121" s="4">
        <v>6</v>
      </c>
      <c r="F121" s="4">
        <v>10</v>
      </c>
      <c r="G121" s="4"/>
      <c r="H121" s="4">
        <v>17</v>
      </c>
      <c r="I121" s="4">
        <v>8</v>
      </c>
      <c r="J121" s="4"/>
      <c r="K121" s="4"/>
      <c r="L121" s="4">
        <v>2</v>
      </c>
      <c r="M121" s="4"/>
      <c r="N121" s="4"/>
      <c r="O121" s="4">
        <v>2</v>
      </c>
      <c r="P121" s="4">
        <v>1</v>
      </c>
      <c r="Q121" s="4"/>
      <c r="R121" s="4"/>
      <c r="S121" s="4"/>
      <c r="T121" s="4">
        <v>2</v>
      </c>
      <c r="U121" s="4"/>
      <c r="V121" s="4"/>
      <c r="W121" s="4"/>
      <c r="X121" s="4">
        <v>1</v>
      </c>
      <c r="Y121" s="4"/>
      <c r="Z121" s="4"/>
      <c r="AA121" s="4"/>
      <c r="AB121" s="4"/>
      <c r="AC121" s="4">
        <v>14</v>
      </c>
      <c r="AD121" s="4"/>
      <c r="AE121" s="4">
        <v>1</v>
      </c>
      <c r="AF121" s="5">
        <f t="shared" si="1"/>
        <v>73</v>
      </c>
    </row>
    <row r="122" spans="1:34">
      <c r="A122" s="6" t="s">
        <v>135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5">
        <f t="shared" si="1"/>
        <v>0</v>
      </c>
    </row>
    <row r="123" spans="1:34">
      <c r="A123" s="6" t="s">
        <v>136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27" t="s">
        <v>202</v>
      </c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5" t="s">
        <v>202</v>
      </c>
    </row>
    <row r="124" spans="1:34">
      <c r="A124" s="6" t="s">
        <v>137</v>
      </c>
      <c r="B124" s="4"/>
      <c r="C124" s="4"/>
      <c r="D124" s="4"/>
      <c r="E124" s="4">
        <v>35</v>
      </c>
      <c r="F124" s="4">
        <v>22</v>
      </c>
      <c r="G124" s="4">
        <v>5</v>
      </c>
      <c r="H124" s="4">
        <v>12</v>
      </c>
      <c r="I124" s="4">
        <v>41</v>
      </c>
      <c r="J124" s="4">
        <v>16</v>
      </c>
      <c r="K124" s="4">
        <v>16</v>
      </c>
      <c r="L124" s="4">
        <v>22</v>
      </c>
      <c r="M124" s="4">
        <v>6</v>
      </c>
      <c r="N124" s="4">
        <v>12</v>
      </c>
      <c r="O124" s="4">
        <v>3</v>
      </c>
      <c r="P124" s="4">
        <v>5</v>
      </c>
      <c r="Q124" s="4"/>
      <c r="R124" s="4">
        <v>6</v>
      </c>
      <c r="S124" s="4"/>
      <c r="T124" s="4">
        <v>18</v>
      </c>
      <c r="U124" s="4">
        <v>10</v>
      </c>
      <c r="V124" s="4"/>
      <c r="W124" s="4"/>
      <c r="X124" s="4">
        <v>12</v>
      </c>
      <c r="Y124" s="4">
        <v>16</v>
      </c>
      <c r="Z124" s="4"/>
      <c r="AA124" s="4"/>
      <c r="AB124" s="4">
        <v>31</v>
      </c>
      <c r="AC124" s="4">
        <v>4</v>
      </c>
      <c r="AD124" s="4">
        <v>3</v>
      </c>
      <c r="AE124" s="4"/>
      <c r="AF124" s="5">
        <f t="shared" ref="AF124:AF139" si="2">SUM(B124:AE124)</f>
        <v>295</v>
      </c>
    </row>
    <row r="125" spans="1:34">
      <c r="A125" s="6" t="s">
        <v>138</v>
      </c>
      <c r="B125" s="4">
        <v>15</v>
      </c>
      <c r="C125" s="4">
        <v>13</v>
      </c>
      <c r="D125" s="4">
        <v>34</v>
      </c>
      <c r="E125" s="4">
        <v>40</v>
      </c>
      <c r="F125" s="4">
        <v>53</v>
      </c>
      <c r="G125" s="4">
        <v>30</v>
      </c>
      <c r="H125" s="4">
        <v>1</v>
      </c>
      <c r="I125" s="4">
        <v>1</v>
      </c>
      <c r="J125" s="4">
        <v>20</v>
      </c>
      <c r="K125" s="4">
        <v>10</v>
      </c>
      <c r="L125" s="4">
        <v>17</v>
      </c>
      <c r="M125" s="4">
        <v>30</v>
      </c>
      <c r="N125" s="4">
        <v>36</v>
      </c>
      <c r="O125" s="4">
        <v>30</v>
      </c>
      <c r="P125" s="4">
        <v>32</v>
      </c>
      <c r="Q125" s="4"/>
      <c r="R125" s="4">
        <v>45</v>
      </c>
      <c r="S125" s="4">
        <v>80</v>
      </c>
      <c r="T125" s="4"/>
      <c r="U125" s="4">
        <v>17</v>
      </c>
      <c r="V125" s="4">
        <v>23</v>
      </c>
      <c r="W125" s="4">
        <v>8</v>
      </c>
      <c r="X125" s="4">
        <v>95</v>
      </c>
      <c r="Y125" s="4">
        <v>102</v>
      </c>
      <c r="Z125" s="4">
        <v>14</v>
      </c>
      <c r="AA125" s="4">
        <v>21</v>
      </c>
      <c r="AB125" s="4"/>
      <c r="AC125" s="4">
        <v>10</v>
      </c>
      <c r="AD125" s="4">
        <v>26</v>
      </c>
      <c r="AE125" s="4">
        <v>40</v>
      </c>
      <c r="AF125" s="5">
        <f t="shared" si="2"/>
        <v>843</v>
      </c>
    </row>
    <row r="126" spans="1:34">
      <c r="A126" s="6" t="s">
        <v>139</v>
      </c>
      <c r="B126" s="4"/>
      <c r="C126" s="4">
        <v>3</v>
      </c>
      <c r="D126" s="4">
        <v>18</v>
      </c>
      <c r="E126" s="4"/>
      <c r="F126" s="4">
        <v>1</v>
      </c>
      <c r="G126" s="4"/>
      <c r="H126" s="4"/>
      <c r="I126" s="4">
        <v>4</v>
      </c>
      <c r="J126" s="4"/>
      <c r="K126" s="4">
        <v>4</v>
      </c>
      <c r="L126" s="4">
        <v>6</v>
      </c>
      <c r="M126" s="4">
        <v>14</v>
      </c>
      <c r="N126" s="4">
        <v>3</v>
      </c>
      <c r="O126" s="4">
        <v>7</v>
      </c>
      <c r="P126" s="4">
        <v>3</v>
      </c>
      <c r="Q126" s="4"/>
      <c r="R126" s="4">
        <v>24</v>
      </c>
      <c r="S126" s="4">
        <v>7</v>
      </c>
      <c r="T126" s="4">
        <v>5</v>
      </c>
      <c r="U126" s="4"/>
      <c r="V126" s="4"/>
      <c r="W126" s="4"/>
      <c r="X126" s="4">
        <v>3</v>
      </c>
      <c r="Y126" s="4"/>
      <c r="Z126" s="4"/>
      <c r="AA126" s="4"/>
      <c r="AB126" s="4">
        <v>1</v>
      </c>
      <c r="AC126" s="4"/>
      <c r="AD126" s="4">
        <v>1</v>
      </c>
      <c r="AE126" s="4">
        <v>1</v>
      </c>
      <c r="AF126" s="5">
        <f t="shared" si="2"/>
        <v>105</v>
      </c>
    </row>
    <row r="127" spans="1:34">
      <c r="A127" s="6" t="s">
        <v>140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>
        <v>2</v>
      </c>
      <c r="P127" s="4"/>
      <c r="Q127" s="4"/>
      <c r="R127" s="4"/>
      <c r="S127" s="4">
        <v>1</v>
      </c>
      <c r="T127" s="4">
        <v>2</v>
      </c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5">
        <f t="shared" si="2"/>
        <v>5</v>
      </c>
    </row>
    <row r="128" spans="1:34">
      <c r="A128" s="6" t="s">
        <v>141</v>
      </c>
      <c r="B128" s="4"/>
      <c r="C128" s="4"/>
      <c r="D128" s="4">
        <v>1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 t="s">
        <v>202</v>
      </c>
      <c r="Y128" s="4"/>
      <c r="Z128" s="4"/>
      <c r="AA128" s="4"/>
      <c r="AB128" s="4"/>
      <c r="AC128" s="4"/>
      <c r="AD128" s="4"/>
      <c r="AE128" s="4"/>
      <c r="AF128" s="5">
        <f t="shared" si="2"/>
        <v>1</v>
      </c>
    </row>
    <row r="129" spans="1:34">
      <c r="A129" s="6" t="s">
        <v>142</v>
      </c>
      <c r="B129" s="4"/>
      <c r="C129" s="4"/>
      <c r="D129" s="4">
        <v>10</v>
      </c>
      <c r="E129" s="4"/>
      <c r="F129" s="4"/>
      <c r="G129" s="4"/>
      <c r="H129" s="4"/>
      <c r="I129" s="4">
        <v>2</v>
      </c>
      <c r="J129" s="4"/>
      <c r="K129" s="4"/>
      <c r="L129" s="4">
        <v>5</v>
      </c>
      <c r="M129" s="4">
        <v>13</v>
      </c>
      <c r="N129" s="4">
        <v>1</v>
      </c>
      <c r="O129" s="4">
        <v>8</v>
      </c>
      <c r="P129" s="4">
        <v>8</v>
      </c>
      <c r="Q129" s="4"/>
      <c r="R129" s="4">
        <v>28</v>
      </c>
      <c r="S129" s="4">
        <v>5</v>
      </c>
      <c r="T129" s="4">
        <v>12</v>
      </c>
      <c r="U129" s="4">
        <v>3</v>
      </c>
      <c r="V129" s="4"/>
      <c r="W129" s="4"/>
      <c r="X129" s="4">
        <v>3</v>
      </c>
      <c r="Y129" s="4">
        <v>1</v>
      </c>
      <c r="Z129" s="4"/>
      <c r="AA129" s="4"/>
      <c r="AB129" s="4">
        <v>1</v>
      </c>
      <c r="AC129" s="4"/>
      <c r="AD129" s="4"/>
      <c r="AE129" s="4">
        <v>1</v>
      </c>
      <c r="AF129" s="5">
        <f t="shared" si="2"/>
        <v>101</v>
      </c>
    </row>
    <row r="130" spans="1:34">
      <c r="A130" s="6" t="s">
        <v>143</v>
      </c>
      <c r="B130" s="4"/>
      <c r="C130" s="4">
        <v>4</v>
      </c>
      <c r="D130" s="4">
        <v>18</v>
      </c>
      <c r="E130" s="4"/>
      <c r="F130" s="4">
        <v>1</v>
      </c>
      <c r="G130" s="4"/>
      <c r="H130" s="4"/>
      <c r="I130" s="4">
        <v>2</v>
      </c>
      <c r="J130" s="4"/>
      <c r="K130" s="4">
        <v>2</v>
      </c>
      <c r="L130" s="4">
        <v>10</v>
      </c>
      <c r="M130" s="4">
        <v>14</v>
      </c>
      <c r="N130" s="4">
        <v>2</v>
      </c>
      <c r="O130" s="4">
        <v>21</v>
      </c>
      <c r="P130" s="4">
        <v>4</v>
      </c>
      <c r="Q130" s="4"/>
      <c r="R130" s="4">
        <v>37</v>
      </c>
      <c r="S130" s="4">
        <v>3</v>
      </c>
      <c r="T130" s="4">
        <v>14</v>
      </c>
      <c r="U130" s="4">
        <v>1</v>
      </c>
      <c r="V130" s="4"/>
      <c r="W130" s="4"/>
      <c r="X130" s="4">
        <v>2</v>
      </c>
      <c r="Y130" s="4"/>
      <c r="Z130" s="4"/>
      <c r="AA130" s="4"/>
      <c r="AB130" s="4">
        <v>1</v>
      </c>
      <c r="AC130" s="4"/>
      <c r="AD130" s="4"/>
      <c r="AE130" s="4"/>
      <c r="AF130" s="5">
        <f t="shared" si="2"/>
        <v>136</v>
      </c>
    </row>
    <row r="131" spans="1:34">
      <c r="A131" s="6" t="s">
        <v>144</v>
      </c>
      <c r="B131" s="4"/>
      <c r="C131" s="4"/>
      <c r="D131" s="4">
        <v>2</v>
      </c>
      <c r="E131" s="4"/>
      <c r="F131" s="4"/>
      <c r="G131" s="4"/>
      <c r="H131" s="4"/>
      <c r="I131" s="4">
        <v>1</v>
      </c>
      <c r="J131" s="4"/>
      <c r="K131" s="4"/>
      <c r="L131" s="4"/>
      <c r="M131" s="4">
        <v>13</v>
      </c>
      <c r="N131" s="4">
        <v>15</v>
      </c>
      <c r="O131" s="4">
        <v>7</v>
      </c>
      <c r="P131" s="4">
        <v>19</v>
      </c>
      <c r="Q131" s="4"/>
      <c r="R131" s="4">
        <v>36</v>
      </c>
      <c r="S131" s="4">
        <v>19</v>
      </c>
      <c r="T131" s="4">
        <v>55</v>
      </c>
      <c r="U131" s="4">
        <v>4</v>
      </c>
      <c r="V131" s="4"/>
      <c r="W131" s="4">
        <v>16</v>
      </c>
      <c r="X131" s="4">
        <v>7</v>
      </c>
      <c r="Y131" s="4">
        <v>3</v>
      </c>
      <c r="Z131" s="4"/>
      <c r="AA131" s="4"/>
      <c r="AB131" s="4">
        <v>1</v>
      </c>
      <c r="AC131" s="4"/>
      <c r="AD131" s="4">
        <v>7</v>
      </c>
      <c r="AE131" s="4">
        <v>1</v>
      </c>
      <c r="AF131" s="5">
        <f t="shared" si="2"/>
        <v>206</v>
      </c>
    </row>
    <row r="132" spans="1:34">
      <c r="A132" s="6" t="s">
        <v>222</v>
      </c>
      <c r="B132" s="4"/>
      <c r="C132" s="4"/>
      <c r="D132" s="4"/>
      <c r="E132" s="4"/>
      <c r="F132" s="4"/>
      <c r="G132" s="4"/>
      <c r="H132" s="4"/>
      <c r="I132" s="4"/>
      <c r="J132" s="4"/>
      <c r="K132" s="4">
        <v>14</v>
      </c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5">
        <f t="shared" si="2"/>
        <v>14</v>
      </c>
    </row>
    <row r="133" spans="1:34">
      <c r="A133" s="6" t="s">
        <v>145</v>
      </c>
      <c r="B133" s="4"/>
      <c r="C133" s="4"/>
      <c r="D133" s="4"/>
      <c r="E133" s="4"/>
      <c r="F133" s="4"/>
      <c r="G133" s="4"/>
      <c r="H133" s="4"/>
      <c r="I133" s="4">
        <v>3</v>
      </c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5">
        <f t="shared" si="2"/>
        <v>3</v>
      </c>
      <c r="AG133" s="10"/>
      <c r="AH133" s="10"/>
    </row>
    <row r="134" spans="1:34">
      <c r="A134" s="6" t="s">
        <v>146</v>
      </c>
      <c r="B134" s="4"/>
      <c r="C134" s="4">
        <v>1</v>
      </c>
      <c r="D134" s="4"/>
      <c r="E134" s="4">
        <v>41</v>
      </c>
      <c r="F134" s="4"/>
      <c r="G134" s="4"/>
      <c r="H134" s="4">
        <v>76</v>
      </c>
      <c r="I134" s="4">
        <v>61</v>
      </c>
      <c r="J134" s="4">
        <v>15</v>
      </c>
      <c r="K134" s="4">
        <v>5</v>
      </c>
      <c r="L134" s="4"/>
      <c r="M134" s="4">
        <v>1</v>
      </c>
      <c r="N134" s="4"/>
      <c r="O134" s="4">
        <v>4</v>
      </c>
      <c r="P134" s="4">
        <v>42</v>
      </c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5">
        <f t="shared" si="2"/>
        <v>246</v>
      </c>
    </row>
    <row r="135" spans="1:34" hidden="1">
      <c r="A135" s="6" t="s">
        <v>147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5">
        <f t="shared" si="2"/>
        <v>0</v>
      </c>
    </row>
    <row r="136" spans="1:34" hidden="1">
      <c r="A136" s="6" t="s">
        <v>148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5">
        <f t="shared" si="2"/>
        <v>0</v>
      </c>
    </row>
    <row r="137" spans="1:34">
      <c r="A137" s="6" t="s">
        <v>149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5">
        <f t="shared" si="2"/>
        <v>0</v>
      </c>
    </row>
    <row r="138" spans="1:34">
      <c r="A138" s="6" t="s">
        <v>150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>
        <v>1</v>
      </c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5">
        <f t="shared" si="2"/>
        <v>1</v>
      </c>
    </row>
    <row r="139" spans="1:34">
      <c r="A139" s="6" t="s">
        <v>151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5">
        <f t="shared" si="2"/>
        <v>0</v>
      </c>
    </row>
    <row r="140" spans="1:34">
      <c r="A140" s="6" t="s">
        <v>152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5">
        <f>SUM(B140:AE140)</f>
        <v>0</v>
      </c>
    </row>
    <row r="141" spans="1:34">
      <c r="A141" s="28" t="s">
        <v>223</v>
      </c>
      <c r="B141" s="4"/>
      <c r="C141" s="4"/>
      <c r="D141" s="4"/>
      <c r="E141" s="4"/>
      <c r="F141" s="4"/>
      <c r="G141" s="4"/>
      <c r="H141" s="4"/>
      <c r="I141" s="4"/>
      <c r="J141" s="4"/>
      <c r="K141" s="4">
        <v>4</v>
      </c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5">
        <f>SUM(B141:AE141)</f>
        <v>4</v>
      </c>
    </row>
    <row r="142" spans="1:34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</row>
    <row r="143" spans="1:34">
      <c r="A143" s="25">
        <v>2021</v>
      </c>
      <c r="B143" s="25" t="s">
        <v>0</v>
      </c>
      <c r="C143" s="25" t="s">
        <v>1</v>
      </c>
      <c r="D143" s="25">
        <v>2</v>
      </c>
      <c r="E143" s="25">
        <v>3</v>
      </c>
      <c r="F143" s="25" t="s">
        <v>2</v>
      </c>
      <c r="G143" s="25" t="s">
        <v>3</v>
      </c>
      <c r="H143" s="25">
        <v>5</v>
      </c>
      <c r="I143" s="25" t="s">
        <v>4</v>
      </c>
      <c r="J143" s="25" t="s">
        <v>5</v>
      </c>
      <c r="K143" s="25">
        <v>7</v>
      </c>
      <c r="L143" s="25" t="s">
        <v>6</v>
      </c>
      <c r="M143" s="25" t="s">
        <v>7</v>
      </c>
      <c r="N143" s="25" t="s">
        <v>8</v>
      </c>
      <c r="O143" s="25">
        <v>9</v>
      </c>
      <c r="P143" s="25" t="s">
        <v>9</v>
      </c>
      <c r="Q143" s="25" t="s">
        <v>10</v>
      </c>
      <c r="R143" s="25">
        <v>11</v>
      </c>
      <c r="S143" s="25" t="s">
        <v>11</v>
      </c>
      <c r="T143" s="25" t="s">
        <v>12</v>
      </c>
      <c r="U143" s="25" t="s">
        <v>13</v>
      </c>
      <c r="V143" s="25" t="s">
        <v>14</v>
      </c>
      <c r="W143" s="25" t="s">
        <v>15</v>
      </c>
      <c r="X143" s="25" t="s">
        <v>16</v>
      </c>
      <c r="Y143" s="25" t="s">
        <v>17</v>
      </c>
      <c r="Z143" s="25" t="s">
        <v>18</v>
      </c>
      <c r="AA143" s="25" t="s">
        <v>19</v>
      </c>
      <c r="AB143" s="25" t="s">
        <v>20</v>
      </c>
      <c r="AC143" s="25" t="s">
        <v>21</v>
      </c>
      <c r="AD143" s="25" t="s">
        <v>22</v>
      </c>
      <c r="AE143" s="25" t="s">
        <v>23</v>
      </c>
      <c r="AF143" s="25" t="s">
        <v>24</v>
      </c>
    </row>
    <row r="144" spans="1:34">
      <c r="A144" s="1" t="s">
        <v>153</v>
      </c>
      <c r="B144" s="6">
        <f>SUM(B2:B141)</f>
        <v>252</v>
      </c>
      <c r="C144" s="6">
        <f>SUM(C2:C141)</f>
        <v>956</v>
      </c>
      <c r="D144" s="6">
        <f>SUM(D2:D141)</f>
        <v>1276</v>
      </c>
      <c r="E144" s="6">
        <f>SUM(E2:E141)</f>
        <v>2600</v>
      </c>
      <c r="F144" s="6">
        <v>2430</v>
      </c>
      <c r="G144" s="6">
        <f>SUM(G2:G141)</f>
        <v>247</v>
      </c>
      <c r="H144" s="6">
        <v>1605</v>
      </c>
      <c r="I144" s="6">
        <f t="shared" ref="I144:AE144" si="3">SUM(I2:I141)</f>
        <v>997</v>
      </c>
      <c r="J144" s="6">
        <f t="shared" si="3"/>
        <v>894</v>
      </c>
      <c r="K144" s="6">
        <f t="shared" si="3"/>
        <v>428</v>
      </c>
      <c r="L144" s="6">
        <f t="shared" si="3"/>
        <v>555</v>
      </c>
      <c r="M144" s="6">
        <f t="shared" si="3"/>
        <v>529</v>
      </c>
      <c r="N144" s="6">
        <f t="shared" si="3"/>
        <v>243</v>
      </c>
      <c r="O144" s="6">
        <f t="shared" si="3"/>
        <v>317</v>
      </c>
      <c r="P144" s="6">
        <f t="shared" si="3"/>
        <v>948</v>
      </c>
      <c r="Q144" s="6">
        <f t="shared" si="3"/>
        <v>0</v>
      </c>
      <c r="R144" s="6">
        <f t="shared" si="3"/>
        <v>548</v>
      </c>
      <c r="S144" s="35">
        <f t="shared" si="3"/>
        <v>643</v>
      </c>
      <c r="T144" s="6">
        <f t="shared" si="3"/>
        <v>286</v>
      </c>
      <c r="U144" s="6">
        <f t="shared" si="3"/>
        <v>190</v>
      </c>
      <c r="V144" s="6">
        <f t="shared" si="3"/>
        <v>35</v>
      </c>
      <c r="W144" s="6">
        <f t="shared" si="3"/>
        <v>124</v>
      </c>
      <c r="X144" s="6">
        <f t="shared" si="3"/>
        <v>577</v>
      </c>
      <c r="Y144" s="6">
        <f t="shared" si="3"/>
        <v>747</v>
      </c>
      <c r="Z144" s="6">
        <f t="shared" si="3"/>
        <v>126</v>
      </c>
      <c r="AA144" s="6">
        <f t="shared" si="3"/>
        <v>217</v>
      </c>
      <c r="AB144" s="6">
        <f t="shared" si="3"/>
        <v>154</v>
      </c>
      <c r="AC144" s="6">
        <f t="shared" si="3"/>
        <v>263</v>
      </c>
      <c r="AD144" s="6">
        <f t="shared" si="3"/>
        <v>207</v>
      </c>
      <c r="AE144" s="6">
        <f t="shared" si="3"/>
        <v>527</v>
      </c>
      <c r="AF144" s="12">
        <f>SUM(B144:AE144)</f>
        <v>18921</v>
      </c>
      <c r="AG144" s="11"/>
    </row>
    <row r="145" spans="1:35">
      <c r="A145" s="1" t="s">
        <v>154</v>
      </c>
      <c r="B145" s="4">
        <v>23</v>
      </c>
      <c r="C145" s="4">
        <v>27</v>
      </c>
      <c r="D145" s="4">
        <v>32</v>
      </c>
      <c r="E145" s="4">
        <v>40</v>
      </c>
      <c r="F145" s="4">
        <v>49</v>
      </c>
      <c r="G145" s="4">
        <v>26</v>
      </c>
      <c r="H145" s="4">
        <v>44</v>
      </c>
      <c r="I145" s="4">
        <v>39</v>
      </c>
      <c r="J145" s="4">
        <v>34</v>
      </c>
      <c r="K145" s="4">
        <v>33</v>
      </c>
      <c r="L145" s="4">
        <v>24</v>
      </c>
      <c r="M145" s="4">
        <v>28</v>
      </c>
      <c r="N145" s="4">
        <v>24</v>
      </c>
      <c r="O145" s="4">
        <v>25</v>
      </c>
      <c r="P145" s="4">
        <v>35</v>
      </c>
      <c r="Q145" s="4">
        <v>0</v>
      </c>
      <c r="R145" s="4">
        <v>28</v>
      </c>
      <c r="S145" s="27">
        <v>24</v>
      </c>
      <c r="T145" s="4">
        <v>25</v>
      </c>
      <c r="U145" s="4">
        <v>20</v>
      </c>
      <c r="V145" s="4">
        <v>8</v>
      </c>
      <c r="W145" s="4">
        <v>15</v>
      </c>
      <c r="X145" s="4">
        <v>31</v>
      </c>
      <c r="Y145" s="4">
        <v>31</v>
      </c>
      <c r="Z145" s="4">
        <v>20</v>
      </c>
      <c r="AA145" s="4">
        <v>19</v>
      </c>
      <c r="AB145" s="4">
        <v>17</v>
      </c>
      <c r="AC145" s="4">
        <v>20</v>
      </c>
      <c r="AD145" s="4">
        <v>24</v>
      </c>
      <c r="AE145" s="4">
        <v>27</v>
      </c>
      <c r="AF145" s="12">
        <v>92</v>
      </c>
      <c r="AG145" s="37" t="s">
        <v>260</v>
      </c>
      <c r="AH145" s="38"/>
      <c r="AI145" s="38"/>
    </row>
    <row r="146" spans="1:35">
      <c r="A146" s="1" t="s">
        <v>155</v>
      </c>
      <c r="B146" s="4">
        <v>7</v>
      </c>
      <c r="C146" s="6">
        <v>3</v>
      </c>
      <c r="D146" s="6">
        <v>8</v>
      </c>
      <c r="E146" s="4">
        <v>3</v>
      </c>
      <c r="F146" s="6">
        <v>3</v>
      </c>
      <c r="G146" s="6">
        <v>4</v>
      </c>
      <c r="H146" s="6">
        <v>5</v>
      </c>
      <c r="I146" s="6">
        <v>5</v>
      </c>
      <c r="J146" s="6">
        <v>2</v>
      </c>
      <c r="K146" s="4">
        <v>4</v>
      </c>
      <c r="L146" s="6">
        <v>2</v>
      </c>
      <c r="M146" s="6">
        <v>7</v>
      </c>
      <c r="N146" s="6">
        <v>1</v>
      </c>
      <c r="O146" s="6">
        <v>6</v>
      </c>
      <c r="P146" s="6">
        <v>3</v>
      </c>
      <c r="Q146" s="6">
        <v>1</v>
      </c>
      <c r="R146" s="6">
        <v>14</v>
      </c>
      <c r="S146" s="35">
        <v>6</v>
      </c>
      <c r="T146" s="6">
        <v>3</v>
      </c>
      <c r="U146" s="6">
        <v>2</v>
      </c>
      <c r="V146" s="6">
        <v>1</v>
      </c>
      <c r="W146" s="6">
        <v>1</v>
      </c>
      <c r="X146" s="6">
        <v>11</v>
      </c>
      <c r="Y146" s="6">
        <v>20</v>
      </c>
      <c r="Z146" s="6">
        <v>7</v>
      </c>
      <c r="AA146" s="6">
        <v>3</v>
      </c>
      <c r="AB146" s="6">
        <v>2</v>
      </c>
      <c r="AC146" s="6">
        <v>3</v>
      </c>
      <c r="AD146" s="6">
        <v>4</v>
      </c>
      <c r="AE146" s="4">
        <v>5</v>
      </c>
      <c r="AF146" s="13">
        <v>138</v>
      </c>
    </row>
    <row r="147" spans="1:35">
      <c r="A147" s="1" t="s">
        <v>156</v>
      </c>
      <c r="B147" s="4">
        <v>3</v>
      </c>
      <c r="C147" s="6">
        <v>1</v>
      </c>
      <c r="D147" s="6">
        <v>4</v>
      </c>
      <c r="E147" s="4">
        <v>1</v>
      </c>
      <c r="F147" s="6">
        <v>3</v>
      </c>
      <c r="G147" s="6">
        <v>1</v>
      </c>
      <c r="H147" s="6">
        <v>2</v>
      </c>
      <c r="I147" s="6">
        <v>1</v>
      </c>
      <c r="J147" s="6">
        <v>1</v>
      </c>
      <c r="K147" s="4">
        <v>1</v>
      </c>
      <c r="L147" s="6">
        <v>1</v>
      </c>
      <c r="M147" s="6">
        <v>5</v>
      </c>
      <c r="N147" s="6">
        <v>1</v>
      </c>
      <c r="O147" s="6">
        <v>1</v>
      </c>
      <c r="P147" s="6">
        <v>2</v>
      </c>
      <c r="Q147" s="6">
        <v>1</v>
      </c>
      <c r="R147" s="6">
        <v>3</v>
      </c>
      <c r="S147" s="35">
        <v>3</v>
      </c>
      <c r="T147" s="6">
        <v>2</v>
      </c>
      <c r="U147" s="6">
        <v>1</v>
      </c>
      <c r="V147" s="6">
        <v>1</v>
      </c>
      <c r="W147" s="6">
        <v>1</v>
      </c>
      <c r="X147" s="6">
        <v>3</v>
      </c>
      <c r="Y147" s="6">
        <v>6</v>
      </c>
      <c r="Z147" s="6">
        <v>1</v>
      </c>
      <c r="AA147" s="6">
        <v>1</v>
      </c>
      <c r="AB147" s="6">
        <v>1</v>
      </c>
      <c r="AC147" s="6">
        <v>1</v>
      </c>
      <c r="AD147" s="6">
        <v>2</v>
      </c>
      <c r="AE147" s="4">
        <v>2</v>
      </c>
      <c r="AF147" s="5">
        <f>SUM(B147:AE147)</f>
        <v>57</v>
      </c>
    </row>
    <row r="148" spans="1:35">
      <c r="A148" s="1" t="s">
        <v>157</v>
      </c>
      <c r="B148" s="4"/>
      <c r="C148" s="6">
        <v>2</v>
      </c>
      <c r="D148" s="6">
        <v>4</v>
      </c>
      <c r="E148" s="4">
        <v>0</v>
      </c>
      <c r="F148" s="6">
        <v>1</v>
      </c>
      <c r="G148" s="6">
        <v>2</v>
      </c>
      <c r="H148" s="6">
        <v>0</v>
      </c>
      <c r="I148" s="6">
        <v>1</v>
      </c>
      <c r="J148" s="6">
        <v>0</v>
      </c>
      <c r="K148" s="4">
        <v>0</v>
      </c>
      <c r="L148" s="6">
        <v>0</v>
      </c>
      <c r="M148" s="35">
        <v>1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35">
        <v>1</v>
      </c>
      <c r="T148" s="6">
        <v>0</v>
      </c>
      <c r="U148" s="6">
        <v>0</v>
      </c>
      <c r="V148" s="6">
        <v>0</v>
      </c>
      <c r="W148" s="6">
        <v>0</v>
      </c>
      <c r="X148" s="6">
        <v>3</v>
      </c>
      <c r="Y148" s="6">
        <v>1</v>
      </c>
      <c r="Z148" s="6">
        <v>0</v>
      </c>
      <c r="AA148" s="6">
        <v>0</v>
      </c>
      <c r="AB148" s="6">
        <v>0</v>
      </c>
      <c r="AC148" s="6">
        <v>0</v>
      </c>
      <c r="AD148" s="6">
        <v>2</v>
      </c>
      <c r="AE148" s="4">
        <v>2</v>
      </c>
      <c r="AF148" s="5">
        <f>SUM(B148:AE148)</f>
        <v>20</v>
      </c>
      <c r="AG148" s="10"/>
    </row>
    <row r="149" spans="1:35">
      <c r="A149" s="1"/>
      <c r="B149" s="14"/>
      <c r="C149" s="6"/>
      <c r="D149" s="6"/>
      <c r="E149" s="14"/>
      <c r="F149" s="6"/>
      <c r="G149" s="6"/>
      <c r="H149" s="6"/>
      <c r="I149" s="6"/>
      <c r="J149" s="6"/>
      <c r="K149" s="14"/>
      <c r="L149" s="6"/>
      <c r="M149" s="6"/>
      <c r="N149" s="6"/>
      <c r="O149" s="6"/>
      <c r="P149" s="6"/>
      <c r="Q149" s="6"/>
      <c r="R149" s="6"/>
      <c r="S149" s="35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4"/>
      <c r="AF149" s="5"/>
    </row>
    <row r="150" spans="1:35">
      <c r="A150" s="1" t="s">
        <v>158</v>
      </c>
      <c r="B150" s="4">
        <v>6.5</v>
      </c>
      <c r="C150" s="6">
        <v>3.5</v>
      </c>
      <c r="D150" s="6">
        <v>5.7</v>
      </c>
      <c r="E150" s="4">
        <v>3.5</v>
      </c>
      <c r="F150" s="6">
        <v>6.2</v>
      </c>
      <c r="G150" s="6">
        <v>2</v>
      </c>
      <c r="H150" s="6">
        <v>8.6999999999999993</v>
      </c>
      <c r="I150" s="6">
        <v>3.74</v>
      </c>
      <c r="J150" s="6">
        <v>8</v>
      </c>
      <c r="K150" s="4">
        <v>0.82</v>
      </c>
      <c r="L150" s="6">
        <v>4.8</v>
      </c>
      <c r="M150" s="6">
        <v>20.5</v>
      </c>
      <c r="N150" s="6">
        <v>3</v>
      </c>
      <c r="O150" s="6">
        <v>6.5</v>
      </c>
      <c r="P150" s="6">
        <v>4.5599999999999996</v>
      </c>
      <c r="Q150" s="6">
        <v>0</v>
      </c>
      <c r="R150" s="6">
        <v>13</v>
      </c>
      <c r="S150" s="35">
        <v>9.5500000000000007</v>
      </c>
      <c r="T150" s="6">
        <v>6.42</v>
      </c>
      <c r="U150" s="6">
        <v>1.25</v>
      </c>
      <c r="V150" s="6">
        <v>2</v>
      </c>
      <c r="W150" s="6">
        <v>9.25</v>
      </c>
      <c r="X150" s="6">
        <v>5</v>
      </c>
      <c r="Y150" s="6">
        <v>15</v>
      </c>
      <c r="Z150" s="6">
        <v>1</v>
      </c>
      <c r="AA150" s="6">
        <v>2</v>
      </c>
      <c r="AB150" s="6">
        <v>2</v>
      </c>
      <c r="AC150" s="6">
        <v>3.8</v>
      </c>
      <c r="AD150" s="6">
        <v>3.8</v>
      </c>
      <c r="AE150" s="4">
        <v>6.74</v>
      </c>
      <c r="AF150" s="15">
        <f t="shared" ref="AF150:AF155" si="4">SUM(B150:AE150)</f>
        <v>168.83000000000004</v>
      </c>
    </row>
    <row r="151" spans="1:35">
      <c r="A151" s="1" t="s">
        <v>159</v>
      </c>
      <c r="B151" s="4">
        <v>6</v>
      </c>
      <c r="C151" s="6">
        <v>2.5</v>
      </c>
      <c r="D151" s="6">
        <v>3.75</v>
      </c>
      <c r="E151" s="4">
        <v>8.5</v>
      </c>
      <c r="F151" s="6">
        <v>6.2</v>
      </c>
      <c r="G151" s="6">
        <v>1</v>
      </c>
      <c r="H151" s="6">
        <v>14.5</v>
      </c>
      <c r="I151" s="6">
        <v>4.3</v>
      </c>
      <c r="J151" s="6">
        <v>5</v>
      </c>
      <c r="K151" s="4">
        <v>1.75</v>
      </c>
      <c r="L151" s="6">
        <v>4.5</v>
      </c>
      <c r="M151" s="6">
        <v>20.75</v>
      </c>
      <c r="N151" s="6">
        <v>4.25</v>
      </c>
      <c r="O151" s="6">
        <v>5.5</v>
      </c>
      <c r="P151" s="6">
        <v>4.4000000000000004</v>
      </c>
      <c r="Q151" s="6">
        <v>0</v>
      </c>
      <c r="R151" s="6">
        <v>11</v>
      </c>
      <c r="S151" s="35">
        <v>7.5</v>
      </c>
      <c r="T151" s="6">
        <v>5.4</v>
      </c>
      <c r="U151" s="6">
        <v>1.25</v>
      </c>
      <c r="V151" s="6">
        <v>2</v>
      </c>
      <c r="W151" s="6">
        <v>4.5</v>
      </c>
      <c r="X151" s="6">
        <v>5.5</v>
      </c>
      <c r="Y151" s="6">
        <v>18</v>
      </c>
      <c r="Z151" s="6">
        <v>1</v>
      </c>
      <c r="AA151" s="6">
        <v>2</v>
      </c>
      <c r="AB151" s="6">
        <v>1.2</v>
      </c>
      <c r="AC151" s="6">
        <v>3.75</v>
      </c>
      <c r="AD151" s="6">
        <v>3.5</v>
      </c>
      <c r="AE151" s="4">
        <v>3.17</v>
      </c>
      <c r="AF151" s="12">
        <f t="shared" si="4"/>
        <v>162.66999999999999</v>
      </c>
      <c r="AG151" s="16"/>
    </row>
    <row r="152" spans="1:35">
      <c r="A152" s="1" t="s">
        <v>160</v>
      </c>
      <c r="B152" s="27">
        <v>37</v>
      </c>
      <c r="C152" s="6">
        <v>7.2</v>
      </c>
      <c r="D152" s="6">
        <v>69.8</v>
      </c>
      <c r="E152" s="6">
        <v>0</v>
      </c>
      <c r="F152" s="6">
        <v>9</v>
      </c>
      <c r="G152" s="6">
        <v>31</v>
      </c>
      <c r="H152" s="6">
        <v>2.5</v>
      </c>
      <c r="I152" s="6">
        <v>0.8</v>
      </c>
      <c r="J152" s="6">
        <v>8</v>
      </c>
      <c r="K152" s="6">
        <v>26.8</v>
      </c>
      <c r="L152" s="6">
        <v>9</v>
      </c>
      <c r="M152" s="6">
        <v>0</v>
      </c>
      <c r="N152" s="6">
        <v>1.5</v>
      </c>
      <c r="O152" s="6">
        <v>3</v>
      </c>
      <c r="P152" s="6">
        <v>35</v>
      </c>
      <c r="Q152" s="6">
        <v>8</v>
      </c>
      <c r="R152" s="6">
        <v>20</v>
      </c>
      <c r="S152" s="35">
        <v>14.1</v>
      </c>
      <c r="T152" s="6">
        <v>0</v>
      </c>
      <c r="U152" s="6">
        <v>22.1</v>
      </c>
      <c r="V152" s="6">
        <v>8</v>
      </c>
      <c r="W152" s="6">
        <v>0</v>
      </c>
      <c r="X152" s="6">
        <v>18</v>
      </c>
      <c r="Y152" s="6">
        <v>6.5</v>
      </c>
      <c r="Z152" s="6">
        <v>1</v>
      </c>
      <c r="AA152" s="6">
        <v>8</v>
      </c>
      <c r="AB152" s="6">
        <v>5.6</v>
      </c>
      <c r="AC152" s="6">
        <v>8.1999999999999993</v>
      </c>
      <c r="AD152" s="6">
        <v>7</v>
      </c>
      <c r="AE152" s="4">
        <v>0</v>
      </c>
      <c r="AF152" s="12">
        <f t="shared" si="4"/>
        <v>367.10000000000008</v>
      </c>
      <c r="AG152" s="16"/>
    </row>
    <row r="153" spans="1:35">
      <c r="A153" s="1" t="s">
        <v>161</v>
      </c>
      <c r="B153" s="4">
        <v>5.15</v>
      </c>
      <c r="C153" s="6">
        <v>0.5</v>
      </c>
      <c r="D153" s="6">
        <v>11.5</v>
      </c>
      <c r="E153" s="6">
        <v>0</v>
      </c>
      <c r="F153" s="6">
        <v>1.4</v>
      </c>
      <c r="G153" s="6">
        <v>4</v>
      </c>
      <c r="H153" s="6">
        <v>0.3</v>
      </c>
      <c r="I153" s="6">
        <v>0.25</v>
      </c>
      <c r="J153" s="6">
        <v>1</v>
      </c>
      <c r="K153" s="6">
        <v>5</v>
      </c>
      <c r="L153" s="6">
        <v>1</v>
      </c>
      <c r="M153" s="6">
        <v>0</v>
      </c>
      <c r="N153" s="6">
        <v>30</v>
      </c>
      <c r="O153" s="6">
        <v>0.5</v>
      </c>
      <c r="P153" s="6">
        <v>4</v>
      </c>
      <c r="Q153" s="6" t="s">
        <v>232</v>
      </c>
      <c r="R153" s="6">
        <v>2</v>
      </c>
      <c r="S153" s="35">
        <v>2</v>
      </c>
      <c r="T153" s="6">
        <v>0</v>
      </c>
      <c r="U153" s="6">
        <v>2.75</v>
      </c>
      <c r="V153" s="6">
        <v>4</v>
      </c>
      <c r="W153" s="6">
        <v>0</v>
      </c>
      <c r="X153" s="6">
        <v>3.5</v>
      </c>
      <c r="Y153" s="6">
        <v>0.5</v>
      </c>
      <c r="Z153" s="6">
        <v>2</v>
      </c>
      <c r="AA153" s="6">
        <v>4</v>
      </c>
      <c r="AB153" s="6">
        <v>0.3</v>
      </c>
      <c r="AC153" s="6">
        <v>1.5</v>
      </c>
      <c r="AD153" s="6">
        <v>1</v>
      </c>
      <c r="AE153" s="4">
        <v>0</v>
      </c>
      <c r="AF153" s="15">
        <f t="shared" si="4"/>
        <v>88.149999999999991</v>
      </c>
    </row>
    <row r="154" spans="1:35">
      <c r="A154" s="1" t="s">
        <v>162</v>
      </c>
      <c r="B154" s="4">
        <v>0</v>
      </c>
      <c r="C154" s="6">
        <v>2.5</v>
      </c>
      <c r="D154" s="6">
        <v>3.3</v>
      </c>
      <c r="E154" s="6">
        <v>0</v>
      </c>
      <c r="F154" s="6">
        <v>6</v>
      </c>
      <c r="G154" s="6">
        <v>7</v>
      </c>
      <c r="H154" s="6">
        <v>0</v>
      </c>
      <c r="I154" s="6">
        <v>5</v>
      </c>
      <c r="J154" s="6">
        <v>0</v>
      </c>
      <c r="K154" s="6">
        <v>0</v>
      </c>
      <c r="L154" s="6">
        <v>0</v>
      </c>
      <c r="M154" s="35">
        <v>1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35">
        <v>1</v>
      </c>
      <c r="T154" s="6">
        <v>0</v>
      </c>
      <c r="U154" s="6">
        <v>0</v>
      </c>
      <c r="V154" s="6">
        <v>0</v>
      </c>
      <c r="W154" s="6">
        <v>0</v>
      </c>
      <c r="X154" s="6">
        <v>0.75</v>
      </c>
      <c r="Y154" s="6">
        <v>1.5</v>
      </c>
      <c r="Z154" s="6">
        <v>0</v>
      </c>
      <c r="AA154" s="6">
        <v>0</v>
      </c>
      <c r="AB154" s="6">
        <v>0</v>
      </c>
      <c r="AC154" s="6">
        <v>0</v>
      </c>
      <c r="AD154" s="6">
        <v>7</v>
      </c>
      <c r="AE154" s="6">
        <v>5</v>
      </c>
      <c r="AF154" s="15">
        <f t="shared" si="4"/>
        <v>40.049999999999997</v>
      </c>
    </row>
    <row r="155" spans="1:35">
      <c r="A155" s="1" t="s">
        <v>163</v>
      </c>
      <c r="B155" s="4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>
        <v>1</v>
      </c>
      <c r="P155" s="6"/>
      <c r="Q155" s="6">
        <v>2.5</v>
      </c>
      <c r="R155" s="6"/>
      <c r="S155" s="6"/>
      <c r="T155" s="6"/>
      <c r="U155" s="6"/>
      <c r="V155" s="6"/>
      <c r="W155" s="6"/>
      <c r="X155" s="6">
        <v>0.25</v>
      </c>
      <c r="Y155" s="6"/>
      <c r="Z155" s="6"/>
      <c r="AA155" s="6"/>
      <c r="AB155" s="6"/>
      <c r="AC155" s="6"/>
      <c r="AD155" s="6"/>
      <c r="AE155" s="6"/>
      <c r="AF155" s="15">
        <f t="shared" si="4"/>
        <v>3.75</v>
      </c>
    </row>
    <row r="156" spans="1:35">
      <c r="A156" s="17" t="s">
        <v>164</v>
      </c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</row>
    <row r="157" spans="1:35">
      <c r="A157" s="18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X157" s="29" t="s">
        <v>227</v>
      </c>
      <c r="Y157" s="30"/>
      <c r="Z157" s="31"/>
      <c r="AA157" s="31"/>
      <c r="AB157" s="31"/>
      <c r="AC157" s="31"/>
      <c r="AD157" s="31"/>
      <c r="AE157" s="31"/>
      <c r="AF157" s="31"/>
      <c r="AG157" s="19"/>
    </row>
    <row r="158" spans="1:35">
      <c r="A158" s="36" t="s">
        <v>258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X158" s="32" t="s">
        <v>233</v>
      </c>
      <c r="Y158" s="26"/>
      <c r="Z158" s="26"/>
      <c r="AA158" s="26"/>
      <c r="AB158" s="26"/>
      <c r="AC158" s="26"/>
      <c r="AD158" s="26"/>
      <c r="AE158" s="26"/>
      <c r="AF158" s="26"/>
      <c r="AG158" s="20"/>
    </row>
    <row r="159" spans="1:35">
      <c r="A159" s="2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X159" s="32" t="s">
        <v>243</v>
      </c>
      <c r="Y159" s="26"/>
      <c r="Z159" s="26"/>
      <c r="AA159" s="26"/>
      <c r="AB159" s="26"/>
      <c r="AC159" s="26"/>
      <c r="AD159" s="26"/>
      <c r="AE159" s="26"/>
      <c r="AF159" s="26"/>
      <c r="AG159" s="20"/>
    </row>
    <row r="160" spans="1:35">
      <c r="A160" s="26" t="s">
        <v>203</v>
      </c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X160" s="33" t="s">
        <v>254</v>
      </c>
      <c r="Y160" s="34"/>
      <c r="Z160" s="34"/>
      <c r="AA160" s="34"/>
      <c r="AB160" s="34"/>
      <c r="AC160" s="34"/>
      <c r="AD160" s="34"/>
      <c r="AE160" s="34"/>
      <c r="AF160" s="34"/>
      <c r="AG160" s="22"/>
    </row>
    <row r="161" spans="1:32">
      <c r="A161" s="26" t="s">
        <v>205</v>
      </c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</row>
    <row r="162" spans="1:32">
      <c r="A162" s="26" t="s">
        <v>255</v>
      </c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</row>
    <row r="163" spans="1:32">
      <c r="A163" s="26" t="s">
        <v>206</v>
      </c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</row>
    <row r="164" spans="1:32">
      <c r="A164" s="26" t="s">
        <v>256</v>
      </c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</row>
    <row r="165" spans="1:32">
      <c r="A165" s="26" t="s">
        <v>209</v>
      </c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</row>
    <row r="166" spans="1:32">
      <c r="A166" s="26" t="s">
        <v>210</v>
      </c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</row>
    <row r="167" spans="1:32">
      <c r="A167" s="26" t="s">
        <v>211</v>
      </c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</row>
    <row r="168" spans="1:32">
      <c r="A168" s="26" t="s">
        <v>213</v>
      </c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</row>
    <row r="169" spans="1:32">
      <c r="A169" s="26" t="s">
        <v>165</v>
      </c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</row>
    <row r="170" spans="1:32">
      <c r="A170" s="26" t="s">
        <v>215</v>
      </c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</row>
    <row r="171" spans="1:32">
      <c r="A171" s="26" t="s">
        <v>207</v>
      </c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</row>
    <row r="172" spans="1:32">
      <c r="A172" s="26" t="s">
        <v>216</v>
      </c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</row>
    <row r="173" spans="1:32">
      <c r="A173" s="26" t="s">
        <v>214</v>
      </c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</row>
    <row r="174" spans="1:32">
      <c r="A174" s="26" t="s">
        <v>220</v>
      </c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</row>
    <row r="175" spans="1:32">
      <c r="A175" s="26" t="s">
        <v>224</v>
      </c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</row>
    <row r="176" spans="1:32">
      <c r="A176" s="26" t="s">
        <v>226</v>
      </c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</row>
    <row r="177" spans="1:32">
      <c r="A177" s="26" t="s">
        <v>225</v>
      </c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</row>
    <row r="178" spans="1:32">
      <c r="A178" s="26" t="s">
        <v>229</v>
      </c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</row>
    <row r="179" spans="1:32">
      <c r="A179" s="26" t="s">
        <v>230</v>
      </c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</row>
    <row r="180" spans="1:32">
      <c r="A180" s="26" t="s">
        <v>231</v>
      </c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</row>
    <row r="181" spans="1:32">
      <c r="A181" s="26" t="s">
        <v>212</v>
      </c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</row>
    <row r="182" spans="1:32">
      <c r="A182" s="26" t="s">
        <v>235</v>
      </c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</row>
    <row r="183" spans="1:32">
      <c r="A183" s="26" t="s">
        <v>234</v>
      </c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</row>
    <row r="184" spans="1:32">
      <c r="A184" s="26" t="s">
        <v>257</v>
      </c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</row>
    <row r="185" spans="1:32">
      <c r="A185" s="26" t="s">
        <v>236</v>
      </c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</row>
    <row r="186" spans="1:32">
      <c r="A186" s="26" t="s">
        <v>204</v>
      </c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</row>
    <row r="187" spans="1:32">
      <c r="A187" s="26" t="s">
        <v>239</v>
      </c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</row>
    <row r="188" spans="1:32">
      <c r="A188" s="26" t="s">
        <v>166</v>
      </c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</row>
    <row r="189" spans="1:32">
      <c r="A189" s="26" t="s">
        <v>240</v>
      </c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</row>
    <row r="190" spans="1:32">
      <c r="A190" s="26" t="s">
        <v>241</v>
      </c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</row>
    <row r="191" spans="1:32">
      <c r="A191" s="11" t="s">
        <v>242</v>
      </c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</row>
    <row r="192" spans="1:32">
      <c r="A192" s="26" t="s">
        <v>244</v>
      </c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</row>
    <row r="193" spans="1:32">
      <c r="A193" s="26" t="s">
        <v>245</v>
      </c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</row>
    <row r="194" spans="1:32">
      <c r="A194" s="26" t="s">
        <v>250</v>
      </c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</row>
    <row r="195" spans="1:32">
      <c r="A195" s="26" t="s">
        <v>246</v>
      </c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</row>
    <row r="196" spans="1:32">
      <c r="A196" s="26" t="s">
        <v>167</v>
      </c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</row>
    <row r="197" spans="1:32">
      <c r="A197" s="26" t="s">
        <v>208</v>
      </c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</row>
    <row r="198" spans="1:32">
      <c r="A198" s="26" t="s">
        <v>247</v>
      </c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</row>
    <row r="199" spans="1:32">
      <c r="A199" s="26" t="s">
        <v>248</v>
      </c>
      <c r="Q199" s="11"/>
    </row>
    <row r="200" spans="1:32">
      <c r="A200" s="26" t="s">
        <v>251</v>
      </c>
    </row>
    <row r="201" spans="1:32">
      <c r="A201" s="26" t="s">
        <v>253</v>
      </c>
    </row>
    <row r="202" spans="1:32">
      <c r="A202" s="26" t="s">
        <v>252</v>
      </c>
    </row>
  </sheetData>
  <pageMargins left="0.75" right="0.75" top="0.9" bottom="1" header="0.5" footer="0.5"/>
  <pageSetup scale="55" fitToHeight="0" orientation="landscape" r:id="rId1"/>
  <headerFooter alignWithMargins="0">
    <oddHeader>&amp;L2021 Colorado Springs Christmas Bird Count
Final Tally by Count Area
December 18, 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26F85-41A6-404B-8B06-00C39233D336}">
  <sheetPr>
    <tabColor theme="4" tint="0.39997558519241921"/>
  </sheetPr>
  <dimension ref="A1:B31"/>
  <sheetViews>
    <sheetView zoomScaleNormal="100" workbookViewId="0">
      <selection activeCell="A32" sqref="A32"/>
    </sheetView>
  </sheetViews>
  <sheetFormatPr defaultRowHeight="12.75"/>
  <cols>
    <col min="1" max="16384" width="9.140625" style="2"/>
  </cols>
  <sheetData>
    <row r="1" spans="1:2">
      <c r="A1" s="23" t="s">
        <v>168</v>
      </c>
      <c r="B1" s="23" t="s">
        <v>169</v>
      </c>
    </row>
    <row r="2" spans="1:2">
      <c r="A2" s="10" t="s">
        <v>170</v>
      </c>
      <c r="B2" s="10" t="s">
        <v>198</v>
      </c>
    </row>
    <row r="3" spans="1:2">
      <c r="A3" s="10" t="s">
        <v>1</v>
      </c>
      <c r="B3" s="10" t="s">
        <v>171</v>
      </c>
    </row>
    <row r="4" spans="1:2">
      <c r="A4" s="24">
        <v>2</v>
      </c>
      <c r="B4" s="10" t="s">
        <v>172</v>
      </c>
    </row>
    <row r="5" spans="1:2">
      <c r="A5" s="24">
        <v>3</v>
      </c>
      <c r="B5" s="10" t="s">
        <v>173</v>
      </c>
    </row>
    <row r="6" spans="1:2">
      <c r="A6" s="10" t="s">
        <v>2</v>
      </c>
      <c r="B6" s="10" t="s">
        <v>174</v>
      </c>
    </row>
    <row r="7" spans="1:2">
      <c r="A7" s="10" t="s">
        <v>3</v>
      </c>
      <c r="B7" s="10" t="s">
        <v>175</v>
      </c>
    </row>
    <row r="8" spans="1:2">
      <c r="A8" s="24">
        <v>5</v>
      </c>
      <c r="B8" s="10" t="s">
        <v>176</v>
      </c>
    </row>
    <row r="9" spans="1:2">
      <c r="A9" s="10" t="s">
        <v>4</v>
      </c>
      <c r="B9" s="10" t="s">
        <v>177</v>
      </c>
    </row>
    <row r="10" spans="1:2">
      <c r="A10" s="10" t="s">
        <v>5</v>
      </c>
      <c r="B10" s="10" t="s">
        <v>178</v>
      </c>
    </row>
    <row r="11" spans="1:2">
      <c r="A11" s="24">
        <v>7</v>
      </c>
      <c r="B11" s="10" t="s">
        <v>179</v>
      </c>
    </row>
    <row r="12" spans="1:2">
      <c r="A12" s="10" t="s">
        <v>6</v>
      </c>
      <c r="B12" s="10" t="s">
        <v>180</v>
      </c>
    </row>
    <row r="13" spans="1:2">
      <c r="A13" s="10" t="s">
        <v>7</v>
      </c>
      <c r="B13" s="10" t="s">
        <v>181</v>
      </c>
    </row>
    <row r="14" spans="1:2">
      <c r="A14" s="10" t="s">
        <v>8</v>
      </c>
      <c r="B14" s="10" t="s">
        <v>182</v>
      </c>
    </row>
    <row r="15" spans="1:2">
      <c r="A15" s="24">
        <v>9</v>
      </c>
      <c r="B15" s="10" t="s">
        <v>183</v>
      </c>
    </row>
    <row r="16" spans="1:2">
      <c r="A16" s="10" t="s">
        <v>9</v>
      </c>
      <c r="B16" s="10" t="s">
        <v>184</v>
      </c>
    </row>
    <row r="17" spans="1:2">
      <c r="A17" s="10" t="s">
        <v>10</v>
      </c>
      <c r="B17" s="10" t="s">
        <v>185</v>
      </c>
    </row>
    <row r="18" spans="1:2">
      <c r="A18" s="24">
        <v>11</v>
      </c>
      <c r="B18" s="10" t="s">
        <v>186</v>
      </c>
    </row>
    <row r="19" spans="1:2">
      <c r="A19" s="10" t="s">
        <v>11</v>
      </c>
      <c r="B19" s="10" t="s">
        <v>187</v>
      </c>
    </row>
    <row r="20" spans="1:2">
      <c r="A20" s="10" t="s">
        <v>12</v>
      </c>
      <c r="B20" s="10" t="s">
        <v>188</v>
      </c>
    </row>
    <row r="21" spans="1:2">
      <c r="A21" s="10" t="s">
        <v>13</v>
      </c>
      <c r="B21" s="10" t="s">
        <v>189</v>
      </c>
    </row>
    <row r="22" spans="1:2">
      <c r="A22" s="10" t="s">
        <v>14</v>
      </c>
      <c r="B22" s="10" t="s">
        <v>190</v>
      </c>
    </row>
    <row r="23" spans="1:2">
      <c r="A23" s="10" t="s">
        <v>15</v>
      </c>
      <c r="B23" s="10" t="s">
        <v>191</v>
      </c>
    </row>
    <row r="24" spans="1:2">
      <c r="A24" s="10" t="s">
        <v>16</v>
      </c>
      <c r="B24" s="10" t="s">
        <v>200</v>
      </c>
    </row>
    <row r="25" spans="1:2">
      <c r="A25" s="10" t="s">
        <v>17</v>
      </c>
      <c r="B25" s="10" t="s">
        <v>192</v>
      </c>
    </row>
    <row r="26" spans="1:2">
      <c r="A26" s="10" t="s">
        <v>18</v>
      </c>
      <c r="B26" s="10" t="s">
        <v>193</v>
      </c>
    </row>
    <row r="27" spans="1:2">
      <c r="A27" s="10" t="s">
        <v>19</v>
      </c>
      <c r="B27" s="10" t="s">
        <v>194</v>
      </c>
    </row>
    <row r="28" spans="1:2">
      <c r="A28" s="10" t="s">
        <v>20</v>
      </c>
      <c r="B28" s="10" t="s">
        <v>195</v>
      </c>
    </row>
    <row r="29" spans="1:2">
      <c r="A29" s="10" t="s">
        <v>21</v>
      </c>
      <c r="B29" s="10" t="s">
        <v>196</v>
      </c>
    </row>
    <row r="30" spans="1:2">
      <c r="A30" s="10" t="s">
        <v>22</v>
      </c>
      <c r="B30" s="10" t="s">
        <v>199</v>
      </c>
    </row>
    <row r="31" spans="1:2">
      <c r="A31" s="10" t="s">
        <v>23</v>
      </c>
      <c r="B31" s="10" t="s">
        <v>197</v>
      </c>
    </row>
  </sheetData>
  <pageMargins left="0.7" right="0.7" top="0.75" bottom="0.75" header="0.3" footer="0.3"/>
  <pageSetup orientation="portrait" r:id="rId1"/>
  <headerFooter>
    <oddHeader>&amp;LColorado Springs Christmas Bird Count - 2018
Count Area Descriptions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 CBC Results</vt:lpstr>
      <vt:lpstr>Count Area Number Key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Stuart</dc:creator>
  <cp:lastModifiedBy>Tyler Stuart</cp:lastModifiedBy>
  <cp:lastPrinted>2022-02-01T04:06:35Z</cp:lastPrinted>
  <dcterms:created xsi:type="dcterms:W3CDTF">2021-11-18T14:40:20Z</dcterms:created>
  <dcterms:modified xsi:type="dcterms:W3CDTF">2022-02-01T04:37:01Z</dcterms:modified>
</cp:coreProperties>
</file>